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กำพล\สถิติสาธารณภัย\"/>
    </mc:Choice>
  </mc:AlternateContent>
  <xr:revisionPtr revIDLastSave="0" documentId="13_ncr:1_{4CE26127-D53E-4CEC-BC93-2CF5894DD50C}" xr6:coauthVersionLast="45" xr6:coauthVersionMax="45" xr10:uidLastSave="{00000000-0000-0000-0000-000000000000}"/>
  <bookViews>
    <workbookView xWindow="-120" yWindow="-120" windowWidth="24240" windowHeight="13140" activeTab="5" xr2:uid="{B36A1452-2B57-4819-80BA-B42AC039BF07}"/>
  </bookViews>
  <sheets>
    <sheet name="อัคคีภัย 67" sheetId="4" r:id="rId1"/>
    <sheet name="รายละเอียดอัคคีภัย 67" sheetId="5" r:id="rId2"/>
    <sheet name="วาตภัย 67" sheetId="6" r:id="rId3"/>
    <sheet name="รายละเอียดวาตภัย 67" sheetId="7" r:id="rId4"/>
    <sheet name="อุทกภัย 67" sheetId="8" r:id="rId5"/>
    <sheet name="สถิติสาธารณภัย67" sheetId="9" r:id="rId6"/>
    <sheet name="Sheet1" sheetId="1" r:id="rId7"/>
  </sheets>
  <definedNames>
    <definedName name="_xlnm.Print_Area" localSheetId="3">'รายละเอียดวาตภัย 67'!$A$1:$S$104</definedName>
    <definedName name="_xlnm.Print_Area" localSheetId="1">'รายละเอียดอัคคีภัย 67'!$A$1:$S$114</definedName>
    <definedName name="_xlnm.Print_Area" localSheetId="2">'วาตภัย 67'!$A$1:$R$22</definedName>
    <definedName name="_xlnm.Print_Area" localSheetId="5">สถิติสาธารณภัย67!$A$1:$S$312</definedName>
    <definedName name="_xlnm.Print_Area" localSheetId="0">'อัคคีภัย 67'!$A$1:$P$20</definedName>
    <definedName name="_xlnm.Print_Area" localSheetId="4">'อุทกภัย 67'!$A$1:$R$32</definedName>
    <definedName name="_xlnm.Print_Titles" localSheetId="3">'รายละเอียดวาตภัย 67'!$1:$8</definedName>
    <definedName name="_xlnm.Print_Titles" localSheetId="1">'รายละเอียดอัคคีภัย 67'!$1:$8</definedName>
    <definedName name="_xlnm.Print_Titles" localSheetId="5">สถิติสาธารณภัย67!$1:$8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4" i="9" l="1"/>
  <c r="H64" i="9"/>
  <c r="I64" i="9"/>
  <c r="J64" i="9"/>
  <c r="K64" i="9"/>
  <c r="L64" i="9"/>
  <c r="M64" i="9"/>
  <c r="N64" i="9"/>
  <c r="O64" i="9"/>
  <c r="P64" i="9"/>
  <c r="Q64" i="9"/>
  <c r="R64" i="9"/>
  <c r="S64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G242" i="9"/>
  <c r="H242" i="9"/>
  <c r="I242" i="9"/>
  <c r="J242" i="9"/>
  <c r="K242" i="9"/>
  <c r="L242" i="9"/>
  <c r="M242" i="9"/>
  <c r="N242" i="9"/>
  <c r="O242" i="9"/>
  <c r="P242" i="9"/>
  <c r="Q242" i="9"/>
  <c r="R242" i="9"/>
  <c r="S242" i="9"/>
  <c r="G258" i="9"/>
  <c r="H258" i="9"/>
  <c r="I258" i="9"/>
  <c r="J258" i="9"/>
  <c r="K258" i="9"/>
  <c r="L258" i="9"/>
  <c r="M258" i="9"/>
  <c r="N258" i="9"/>
  <c r="O258" i="9"/>
  <c r="P258" i="9"/>
  <c r="Q258" i="9"/>
  <c r="R258" i="9"/>
  <c r="S258" i="9"/>
  <c r="G312" i="9"/>
  <c r="H312" i="9"/>
  <c r="I312" i="9"/>
  <c r="J312" i="9"/>
  <c r="K312" i="9"/>
  <c r="L312" i="9"/>
  <c r="M312" i="9"/>
  <c r="N312" i="9"/>
  <c r="O312" i="9"/>
  <c r="P312" i="9"/>
  <c r="Q312" i="9"/>
  <c r="R312" i="9"/>
  <c r="S312" i="9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J36" i="7"/>
  <c r="K36" i="7"/>
  <c r="L36" i="7"/>
  <c r="M36" i="7"/>
  <c r="N36" i="7"/>
  <c r="O36" i="7"/>
  <c r="P36" i="7"/>
  <c r="Q36" i="7"/>
  <c r="R36" i="7"/>
  <c r="S36" i="7"/>
  <c r="J55" i="7"/>
  <c r="K55" i="7"/>
  <c r="L55" i="7"/>
  <c r="M55" i="7"/>
  <c r="N55" i="7"/>
  <c r="O55" i="7"/>
  <c r="P55" i="7"/>
  <c r="Q55" i="7"/>
  <c r="R55" i="7"/>
  <c r="S55" i="7"/>
  <c r="J68" i="7"/>
  <c r="K68" i="7"/>
  <c r="L68" i="7"/>
  <c r="M68" i="7"/>
  <c r="N68" i="7"/>
  <c r="O68" i="7"/>
  <c r="P68" i="7"/>
  <c r="Q68" i="7"/>
  <c r="R68" i="7"/>
  <c r="S68" i="7"/>
  <c r="J78" i="7"/>
  <c r="K78" i="7"/>
  <c r="L78" i="7"/>
  <c r="M78" i="7"/>
  <c r="N78" i="7"/>
  <c r="O78" i="7"/>
  <c r="P78" i="7"/>
  <c r="Q78" i="7"/>
  <c r="R78" i="7"/>
  <c r="S78" i="7"/>
  <c r="J91" i="7"/>
  <c r="K91" i="7"/>
  <c r="N91" i="7"/>
  <c r="S91" i="7"/>
  <c r="J104" i="7"/>
  <c r="K104" i="7"/>
  <c r="L104" i="7"/>
  <c r="M104" i="7"/>
  <c r="N104" i="7"/>
  <c r="O104" i="7"/>
  <c r="P104" i="7"/>
  <c r="Q104" i="7"/>
  <c r="R104" i="7"/>
  <c r="S104" i="7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J21" i="5"/>
  <c r="K21" i="5"/>
  <c r="L21" i="5"/>
  <c r="M21" i="5"/>
  <c r="N21" i="5"/>
  <c r="O21" i="5"/>
  <c r="P21" i="5"/>
  <c r="Q21" i="5"/>
  <c r="R21" i="5"/>
  <c r="S21" i="5"/>
  <c r="J35" i="5"/>
  <c r="K35" i="5"/>
  <c r="L35" i="5"/>
  <c r="M35" i="5"/>
  <c r="N35" i="5"/>
  <c r="O35" i="5"/>
  <c r="P35" i="5"/>
  <c r="Q35" i="5"/>
  <c r="R35" i="5"/>
  <c r="S35" i="5"/>
  <c r="J63" i="5"/>
  <c r="K63" i="5"/>
  <c r="L63" i="5"/>
  <c r="M63" i="5"/>
  <c r="N63" i="5"/>
  <c r="O63" i="5"/>
  <c r="P63" i="5"/>
  <c r="Q63" i="5"/>
  <c r="R63" i="5"/>
  <c r="S63" i="5"/>
  <c r="J80" i="5"/>
  <c r="K80" i="5"/>
  <c r="L80" i="5"/>
  <c r="M80" i="5"/>
  <c r="N80" i="5"/>
  <c r="O80" i="5"/>
  <c r="P80" i="5"/>
  <c r="Q80" i="5"/>
  <c r="R80" i="5"/>
  <c r="S80" i="5"/>
  <c r="J100" i="5"/>
  <c r="K100" i="5"/>
  <c r="L100" i="5"/>
  <c r="M100" i="5"/>
  <c r="N100" i="5"/>
  <c r="O100" i="5"/>
  <c r="P100" i="5"/>
  <c r="Q100" i="5"/>
  <c r="R100" i="5"/>
  <c r="S100" i="5"/>
  <c r="J114" i="5"/>
  <c r="K114" i="5"/>
  <c r="L114" i="5"/>
  <c r="M114" i="5"/>
  <c r="N114" i="5"/>
  <c r="O114" i="5"/>
  <c r="P114" i="5"/>
  <c r="Q114" i="5"/>
  <c r="R114" i="5"/>
  <c r="S114" i="5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M91" i="7"/>
  <c r="O91" i="7"/>
  <c r="R91" i="7"/>
  <c r="L91" i="7"/>
  <c r="Q91" i="7"/>
  <c r="P91" i="7"/>
</calcChain>
</file>

<file path=xl/sharedStrings.xml><?xml version="1.0" encoding="utf-8"?>
<sst xmlns="http://schemas.openxmlformats.org/spreadsheetml/2006/main" count="2290" uniqueCount="783">
  <si>
    <t>ข้อมูล ณ วันที่ 31 ธันวาคม 2567</t>
  </si>
  <si>
    <t>สำนักงานป้องกันและบรรเทาสาธารณภัยจังหวัดนครปฐม</t>
  </si>
  <si>
    <t>ข้อมูลจากการรายงานเหตุด่วนสาธารณภัยและการสำรวจเบื้องต้น</t>
  </si>
  <si>
    <t>หมายเหตุ</t>
  </si>
  <si>
    <t>รวม</t>
  </si>
  <si>
    <t>พุทธมณฑล</t>
  </si>
  <si>
    <t>กำแพงแสน</t>
  </si>
  <si>
    <t>ดอนตูม</t>
  </si>
  <si>
    <t>นครชัยศรี</t>
  </si>
  <si>
    <t>สามพราน</t>
  </si>
  <si>
    <t>บางเลน</t>
  </si>
  <si>
    <t>เมืองนครปฐม</t>
  </si>
  <si>
    <t xml:space="preserve">(ฉบับ) </t>
  </si>
  <si>
    <t>(แห่ง)</t>
  </si>
  <si>
    <t>ภัยอื่น ๆ</t>
  </si>
  <si>
    <t xml:space="preserve"> (บาท)</t>
  </si>
  <si>
    <t>อื่นๆ</t>
  </si>
  <si>
    <t>ทั้งหลัง</t>
  </si>
  <si>
    <t>บางส่วน</t>
  </si>
  <si>
    <t>เสียชีวิต</t>
  </si>
  <si>
    <t>บาดเจ็บ</t>
  </si>
  <si>
    <t>ครัวเรือน</t>
  </si>
  <si>
    <t>คน</t>
  </si>
  <si>
    <t>(ครั้ง)</t>
  </si>
  <si>
    <t>เขตการช่วยเหลือฯ/</t>
  </si>
  <si>
    <t>ประมาณ</t>
  </si>
  <si>
    <t xml:space="preserve">โรงงาน/บริษัท/ห้างร้าน/โรงเรือน/สถานที่ราชการ </t>
  </si>
  <si>
    <t>บ้าน/ห้อง พักอาศัย</t>
  </si>
  <si>
    <t>ที่เกิดภัย</t>
  </si>
  <si>
    <t>ประสบสาธารณภัย/</t>
  </si>
  <si>
    <t>ความเสียหาย</t>
  </si>
  <si>
    <t>หมู่บ้าน</t>
  </si>
  <si>
    <t>ตำบล</t>
  </si>
  <si>
    <t xml:space="preserve">ครั้ง </t>
  </si>
  <si>
    <t>ประกาศเขตพื้นที่</t>
  </si>
  <si>
    <t>คาดว่าจะได้รับ</t>
  </si>
  <si>
    <t>ความเสียหายเบื้องต้นจากรายงานเหตุด่วนสาธารณภัย</t>
  </si>
  <si>
    <t>ราษฎรเดือดร้อน</t>
  </si>
  <si>
    <t>จำนวน</t>
  </si>
  <si>
    <t>อำเภอ</t>
  </si>
  <si>
    <t>ลำดับที่</t>
  </si>
  <si>
    <t>การสำรวจความเสียหาย</t>
  </si>
  <si>
    <t>พื้นที่ประสบภัย (อัคคีภัย)</t>
  </si>
  <si>
    <t xml:space="preserve">   สรุปสาธารณภัยในพื้นที่จังหวัดนครปฐม ประจำปี 2567</t>
  </si>
  <si>
    <t>(อัคคีภัย 8/2567)</t>
  </si>
  <si>
    <t>21.00  น.</t>
  </si>
  <si>
    <t>11.00  น.</t>
  </si>
  <si>
    <t>ศีรษะทอง</t>
  </si>
  <si>
    <t>บ้านเลขที่ 43/2</t>
  </si>
  <si>
    <t>28 พ.ค. 67</t>
  </si>
  <si>
    <t>17 พ.ค. 67</t>
  </si>
  <si>
    <t>อัคคีภัย</t>
  </si>
  <si>
    <t>(ฉ 6/2567)</t>
  </si>
  <si>
    <t>(อัคคีภัย 6/2567)</t>
  </si>
  <si>
    <t>19.40 น.</t>
  </si>
  <si>
    <t>18.20 น.</t>
  </si>
  <si>
    <t>บางแก้ว</t>
  </si>
  <si>
    <t>บ้านเลขที่ 54/4</t>
  </si>
  <si>
    <t>21 พ.ค. 67</t>
  </si>
  <si>
    <t>16 พ.ค. 67</t>
  </si>
  <si>
    <t>(บาท)</t>
  </si>
  <si>
    <t>(วัน เดือน ปี/ฉบับที่)</t>
  </si>
  <si>
    <t xml:space="preserve">(วัน เดือน ปี/ฉบับที่) </t>
  </si>
  <si>
    <t>กรณีฉุกเฉิน</t>
  </si>
  <si>
    <t>การเกิดภัยอื่นๆ</t>
  </si>
  <si>
    <t>ภัย</t>
  </si>
  <si>
    <t>เสียหาย</t>
  </si>
  <si>
    <t>ชีวิต</t>
  </si>
  <si>
    <t>เจ็บ</t>
  </si>
  <si>
    <t>เรือน</t>
  </si>
  <si>
    <t>หมู่ที่</t>
  </si>
  <si>
    <t xml:space="preserve"> เลขที่ </t>
  </si>
  <si>
    <t>สถานการณ์ภัยพิบัติ/</t>
  </si>
  <si>
    <t>ประเภท</t>
  </si>
  <si>
    <t>ได้รับความ</t>
  </si>
  <si>
    <t>โรงงาน/บริษัท/ห้างร้าน/โรงเรือน</t>
  </si>
  <si>
    <t>บ้าน/ห้องพักอาศัย</t>
  </si>
  <si>
    <t>เสีย</t>
  </si>
  <si>
    <t>บาด</t>
  </si>
  <si>
    <t>ครัว</t>
  </si>
  <si>
    <t>สาธารณภัย/</t>
  </si>
  <si>
    <t xml:space="preserve"> คาดว่าจะ</t>
  </si>
  <si>
    <t xml:space="preserve">ความเสียหาย </t>
  </si>
  <si>
    <t xml:space="preserve">สถานที่เกิดภัย </t>
  </si>
  <si>
    <t>ประกาศสิ้นสุด</t>
  </si>
  <si>
    <t>ภัยสิ้นสุด</t>
  </si>
  <si>
    <t>วันที่เกิดภัย</t>
  </si>
  <si>
    <t>(ฉ 18/2567)</t>
  </si>
  <si>
    <t>(อัคคีภัย 18/2567)</t>
  </si>
  <si>
    <t>09.00  น.</t>
  </si>
  <si>
    <t>07.30  น.</t>
  </si>
  <si>
    <t>บางช้าง</t>
  </si>
  <si>
    <t xml:space="preserve">บ้านไม่มีเลขที่ </t>
  </si>
  <si>
    <t>14 พ.ย. 67</t>
  </si>
  <si>
    <t>16 พ.ย. 67</t>
  </si>
  <si>
    <t>(โกดังเก็บของ)</t>
  </si>
  <si>
    <t>(ฉ 17/2567)</t>
  </si>
  <si>
    <t>(อัคคีภัย 17/2567)</t>
  </si>
  <si>
    <t>17.00  น.</t>
  </si>
  <si>
    <t>15.10  น.</t>
  </si>
  <si>
    <t>ไร่ขิง</t>
  </si>
  <si>
    <t>บ้านเลขที่ 68/52</t>
  </si>
  <si>
    <t>14 ต.ค. 67</t>
  </si>
  <si>
    <t>9 พ.ย. 67</t>
  </si>
  <si>
    <t>ผลิตอุปกรณ์สื่อสาร อุปกรณ์ไฟฟ้า</t>
  </si>
  <si>
    <t>แต่ลงระบบข้อมูลสาธารณภัย</t>
  </si>
  <si>
    <t>14.32 น.</t>
  </si>
  <si>
    <t>13.40 น.</t>
  </si>
  <si>
    <t>กระทุ่มล้ม</t>
  </si>
  <si>
    <t xml:space="preserve">โรงงาน บจก.ไทยพาราวิศวกรรม </t>
  </si>
  <si>
    <t>ไม่ได้รายงานเหตุด่วน</t>
  </si>
  <si>
    <t>13 ส.ค. 67</t>
  </si>
  <si>
    <t>-</t>
  </si>
  <si>
    <t>(ฉ 5/2567)</t>
  </si>
  <si>
    <t>(อัคคีภัย 5/2567)</t>
  </si>
  <si>
    <t>18.30 น.</t>
  </si>
  <si>
    <t>14.30 น.</t>
  </si>
  <si>
    <t>บริเวณชุมชนริมน้ำ</t>
  </si>
  <si>
    <t>15 พ.ค. 67</t>
  </si>
  <si>
    <t>14 พ.ค. 67</t>
  </si>
  <si>
    <t>(ฉ 11/2567)</t>
  </si>
  <si>
    <t>(อัคคีภัย 11/2567)</t>
  </si>
  <si>
    <t>22.25  น.</t>
  </si>
  <si>
    <t>20.50  น.</t>
  </si>
  <si>
    <t>บางภาษี</t>
  </si>
  <si>
    <t>บ้านเลขที่ 163</t>
  </si>
  <si>
    <t>6 มิ.ย. 67</t>
  </si>
  <si>
    <t>4 มิ.ย. 67</t>
  </si>
  <si>
    <t xml:space="preserve"> เลขที่ 89</t>
  </si>
  <si>
    <t>ไม่ได้ประกาศ</t>
  </si>
  <si>
    <t>15.00 น.</t>
  </si>
  <si>
    <t>09.30 น.</t>
  </si>
  <si>
    <t>หินมูล</t>
  </si>
  <si>
    <t>บ.บางเลนเปปเปอร์มิลล์ จำกัด</t>
  </si>
  <si>
    <t>รายงานเหตุด่วน</t>
  </si>
  <si>
    <t>27 เม.ย. 67</t>
  </si>
  <si>
    <t>(ฉ. 4/2567)</t>
  </si>
  <si>
    <t>(อัคคีภัย 4/2567)</t>
  </si>
  <si>
    <t>16.00 น.</t>
  </si>
  <si>
    <t>โรงเรือนเลี้ยงสัตว์ บ้านเลขที่ 43</t>
  </si>
  <si>
    <t>9 เม.ย. 67</t>
  </si>
  <si>
    <t>1 เม.ย. 67</t>
  </si>
  <si>
    <t>(ฉ 16/2567)</t>
  </si>
  <si>
    <t>(อัคคีภัย 16/2567)</t>
  </si>
  <si>
    <t>11.00 น.</t>
  </si>
  <si>
    <t>08.00  น.</t>
  </si>
  <si>
    <t>หนองดินแดง</t>
  </si>
  <si>
    <t>บ้านเลขที่ 51</t>
  </si>
  <si>
    <t>9 ต.ค. 67</t>
  </si>
  <si>
    <t>4 ต.ค. 67</t>
  </si>
  <si>
    <t>เลขที่ 36/4 ซ.นิคม</t>
  </si>
  <si>
    <t xml:space="preserve">น้ำมันถั่วดาวอินคา ฯ) </t>
  </si>
  <si>
    <t xml:space="preserve">น้ำมันชนิดต่าง ๆ (น้ำมันงา </t>
  </si>
  <si>
    <t>04.00 น.</t>
  </si>
  <si>
    <t>02.00 น.</t>
  </si>
  <si>
    <t>หนองงูเหลือม</t>
  </si>
  <si>
    <t>โรงงานผลิตและบรรจุภัณฑ์สารสกัด</t>
  </si>
  <si>
    <t>12 ส.ค. 67</t>
  </si>
  <si>
    <t>(ฉ 15/2567)</t>
  </si>
  <si>
    <t>(อัคคีภัย 15/2567)</t>
  </si>
  <si>
    <t>07.50 น.</t>
  </si>
  <si>
    <t>โพรงมะเดื่อ</t>
  </si>
  <si>
    <t>บ้านเลขที่ 57</t>
  </si>
  <si>
    <t>18 มิ.ย. 67</t>
  </si>
  <si>
    <t>16 มิ.ย. 67</t>
  </si>
  <si>
    <t>(ฉ 13/2567)</t>
  </si>
  <si>
    <t>(อัคคีภัย 13/2567)</t>
  </si>
  <si>
    <t>10.30 น.</t>
  </si>
  <si>
    <t>10.00  น.</t>
  </si>
  <si>
    <t>ทุ่งน้อย</t>
  </si>
  <si>
    <t>บ้านเลขที่ 27</t>
  </si>
  <si>
    <t>14 มิ.ย. 67</t>
  </si>
  <si>
    <t>13 มิ.ย. 67</t>
  </si>
  <si>
    <t>(ฉ 12/2567)</t>
  </si>
  <si>
    <t>(อัคคีภัย 12/2567)</t>
  </si>
  <si>
    <t>12.30 น.</t>
  </si>
  <si>
    <t>11.000  น.</t>
  </si>
  <si>
    <t>นครปฐม</t>
  </si>
  <si>
    <t>บ้านเลขที่ 132/3</t>
  </si>
  <si>
    <t>10 มิ.ย. 67</t>
  </si>
  <si>
    <t>บ้านเลขที่ 291/9 (บางส่วน)</t>
  </si>
  <si>
    <t>บ้านเลขที่ 173/2 (บางส่วน)</t>
  </si>
  <si>
    <t>(ฉ. 3/2567)</t>
  </si>
  <si>
    <t>(อัคคีภัย 3/2567)</t>
  </si>
  <si>
    <t>08.30 น.</t>
  </si>
  <si>
    <t>บ้านเลขที่ 173/1 (ทั้งหลัง)</t>
  </si>
  <si>
    <t>6 มี.ค. 67</t>
  </si>
  <si>
    <t>4 มี.ค. 67</t>
  </si>
  <si>
    <t>(อัคคีภัย 10/2567)</t>
  </si>
  <si>
    <t>04.30  น.</t>
  </si>
  <si>
    <t>02.30  น.</t>
  </si>
  <si>
    <t>ห้วยขวาง</t>
  </si>
  <si>
    <t>บ้านเลขที่ 129</t>
  </si>
  <si>
    <t>2 มิ.ย. 67</t>
  </si>
  <si>
    <t>(อัคคีภัย 7/2567)</t>
  </si>
  <si>
    <t>สระสี่มุม</t>
  </si>
  <si>
    <t>บ้านเลขที่ 36</t>
  </si>
  <si>
    <t>24 พ.ค. 67</t>
  </si>
  <si>
    <t>23 พ.ค. 67</t>
  </si>
  <si>
    <t>(ฉ. 2/2567)</t>
  </si>
  <si>
    <t>(อัคคีภัย 2/2567)</t>
  </si>
  <si>
    <t>22.50 น.</t>
  </si>
  <si>
    <t>22.30 น.</t>
  </si>
  <si>
    <t>5 มี.ค. 67</t>
  </si>
  <si>
    <t>1 มี.ค. 67</t>
  </si>
  <si>
    <t>(ฉ 14/2567)</t>
  </si>
  <si>
    <t>(อัคคีภัย 14/2567)</t>
  </si>
  <si>
    <t>21.30 น.</t>
  </si>
  <si>
    <t>20.15  น.</t>
  </si>
  <si>
    <t>สามง่าม</t>
  </si>
  <si>
    <t>บ้านเลขที่ 101</t>
  </si>
  <si>
    <t>12 มิ.ย. 67</t>
  </si>
  <si>
    <t>(อัคคีภัย 9/2567)</t>
  </si>
  <si>
    <t>18.00  น.</t>
  </si>
  <si>
    <t>17.30  น.</t>
  </si>
  <si>
    <t>ห้วยพระ</t>
  </si>
  <si>
    <t>บ้านเลขที่ 218</t>
  </si>
  <si>
    <t>20 พ.ค. 67</t>
  </si>
  <si>
    <t>15.26 น.</t>
  </si>
  <si>
    <t>12.45 น.</t>
  </si>
  <si>
    <t>บ้านหลวง</t>
  </si>
  <si>
    <t xml:space="preserve">ร้านรับซื้อของเก่า เฮียตี๋ รีไซเคิล </t>
  </si>
  <si>
    <t>บริเวณหลังวัดหัวถนน</t>
  </si>
  <si>
    <t>11.30 น.</t>
  </si>
  <si>
    <t>ห้วยด้วน</t>
  </si>
  <si>
    <t xml:space="preserve">บ่อขยะ </t>
  </si>
  <si>
    <t>17 ม.ค. 67</t>
  </si>
  <si>
    <t>12 ม.ค. 67</t>
  </si>
  <si>
    <t>ในพื้นที่จังหวัดนครปฐม ปี 2567</t>
  </si>
  <si>
    <t xml:space="preserve">รายละเอียดพื้นที่สาธารณภัย ประกาศเขตพื้นที่ประสบสาธารณภัย และประกาศเขตการให้ความช่วยเหลือผู้ประสบภัย </t>
  </si>
  <si>
    <t xml:space="preserve">ข้อมูล จากการรายงานเหตุด่วนสาธารณภัยและการสำรวจเบื้องต้น  </t>
  </si>
  <si>
    <t>เกิดเหตุวาตภัย    76   ครั้ง / รายงานเหตุด่วน  76 ครั้ง ประกาศ    56   ฉบับ/ รายงานเหตุด่วนสาธารณภัย ไม่ได้ประกาศ     -    ครั้ง  / บันทึกรายงาน ผวจ. เพื่อทราบ แต่ไม่ได้รายงานเหตุด่วน (เสียหายเล็กน้อย)    1    ครั้ง</t>
  </si>
  <si>
    <t>(ฉบับ)</t>
  </si>
  <si>
    <t>สถานการณ์</t>
  </si>
  <si>
    <t>(พืชสวน/พืชไร่/นา)</t>
  </si>
  <si>
    <t>สิ้นสุด</t>
  </si>
  <si>
    <t>พื้นที่ทางการเกษตร</t>
  </si>
  <si>
    <t>โรงงาน/ บริษัท/ ห้างร้าน/ โรงเรือน</t>
  </si>
  <si>
    <t>ราษฎรได้รับผลกระทบ</t>
  </si>
  <si>
    <t>ครั้ง</t>
  </si>
  <si>
    <t>ประกาศ</t>
  </si>
  <si>
    <t xml:space="preserve"> คาดว่าจะได้รับ  </t>
  </si>
  <si>
    <t>ด้านเกษตร</t>
  </si>
  <si>
    <t>ด้านทรัพย์สิน</t>
  </si>
  <si>
    <t>ด้านชีวิต</t>
  </si>
  <si>
    <t>การสำรวจความเสียหาย (ข้อมูลจากรายงานเหตุด่วนสาธารณภัย)</t>
  </si>
  <si>
    <t>พื้นที่ประสบภัย (วาตภัย)</t>
  </si>
  <si>
    <t>(มกราคม - พฤศจิกายน 2567)</t>
  </si>
  <si>
    <t xml:space="preserve">ในพื้นที่จังหวัดนครปฐม ประจำปี 2567 </t>
  </si>
  <si>
    <t xml:space="preserve">สรุปสาธารณภัย ประกาศเขตพื้นที่ประสบสาธารณภัย และประกาศเขตการให้ความช่วยเหลือผู้ประสบภัย </t>
  </si>
  <si>
    <t>17 และ 20</t>
  </si>
  <si>
    <t>(ฉ.17/2567)</t>
  </si>
  <si>
    <t>(วาตภัย 17/2567)</t>
  </si>
  <si>
    <t>19.00 น.</t>
  </si>
  <si>
    <t>17.30 น.</t>
  </si>
  <si>
    <t>บางหลวง</t>
  </si>
  <si>
    <t>4, 9, 11 ,14</t>
  </si>
  <si>
    <t>24 ต.ค.67</t>
  </si>
  <si>
    <t>13 ต.ค.67</t>
  </si>
  <si>
    <t>วาตภัย</t>
  </si>
  <si>
    <t>8, และ 9</t>
  </si>
  <si>
    <t>22.00 น.</t>
  </si>
  <si>
    <t>18.00 น.</t>
  </si>
  <si>
    <t>บางไทรป่า</t>
  </si>
  <si>
    <t xml:space="preserve">3, 4, 5, 6, 7 </t>
  </si>
  <si>
    <t>(ฉ.13/2567)</t>
  </si>
  <si>
    <t>(วาตภัย 13/2567)</t>
  </si>
  <si>
    <t>19 พ.ค.67</t>
  </si>
  <si>
    <t>'7 มิ.ย.67</t>
  </si>
  <si>
    <t>19.30 น.</t>
  </si>
  <si>
    <t>ไผ่หูช้าง</t>
  </si>
  <si>
    <t>สถานการณ์ภัยพิบัติกรณีฉุกเฉิน</t>
  </si>
  <si>
    <t>(ฉ.16/2567)</t>
  </si>
  <si>
    <t>(วาตภัย 16/2567)</t>
  </si>
  <si>
    <t>16.30 น.</t>
  </si>
  <si>
    <t>สระกะเทียม</t>
  </si>
  <si>
    <t>4 ก.ค.67</t>
  </si>
  <si>
    <t>28 มิ.ย.67</t>
  </si>
  <si>
    <t>(ฉ.8/2567)</t>
  </si>
  <si>
    <t>(วาตภัย 8/2567)</t>
  </si>
  <si>
    <t>มาบแค</t>
  </si>
  <si>
    <t>1, 2 และ 3</t>
  </si>
  <si>
    <t>2 พ.ค.67</t>
  </si>
  <si>
    <t>28 พ.ค.67</t>
  </si>
  <si>
    <t>13 พ.ค.67</t>
  </si>
  <si>
    <t>(ฉ.4/2567)</t>
  </si>
  <si>
    <t>(วาตภัย 4/2567)</t>
  </si>
  <si>
    <t>15.20 น.</t>
  </si>
  <si>
    <t>ดอนยายหอม</t>
  </si>
  <si>
    <t>24 พ.ค.67</t>
  </si>
  <si>
    <t>20 พ.ค.67</t>
  </si>
  <si>
    <t>(สวน)</t>
  </si>
  <si>
    <t>และ 10</t>
  </si>
  <si>
    <t>(ฉ.9/2567)</t>
  </si>
  <si>
    <t>(วาตภัย 9/2567)</t>
  </si>
  <si>
    <t>ตลาดจินดา</t>
  </si>
  <si>
    <t xml:space="preserve">1, 2, 7, 8, 9 </t>
  </si>
  <si>
    <t>(วัด/สถานที่ราชการ)</t>
  </si>
  <si>
    <t xml:space="preserve"> 8 และ 9 </t>
  </si>
  <si>
    <t>20.30 น.</t>
  </si>
  <si>
    <t>20.00 น.</t>
  </si>
  <si>
    <t>1, 2, 3, 6,</t>
  </si>
  <si>
    <t>(ฉ.21/2567)</t>
  </si>
  <si>
    <t>(วาตภัย 21/2567)</t>
  </si>
  <si>
    <t>1 พ.ย.67</t>
  </si>
  <si>
    <t>2, 4 และ 5</t>
  </si>
  <si>
    <t>(ฉ.7/2567)</t>
  </si>
  <si>
    <t>(วาตภัย 7/2567)</t>
  </si>
  <si>
    <t>และ 7</t>
  </si>
  <si>
    <t>17.00 น.</t>
  </si>
  <si>
    <t>ดอนพุทรา</t>
  </si>
  <si>
    <t xml:space="preserve">1, 2, 3, 4, 5 </t>
  </si>
  <si>
    <t>(ฉ.15/2567)</t>
  </si>
  <si>
    <t>(วาตภัย 15/2567)</t>
  </si>
  <si>
    <t>พะเนียด</t>
  </si>
  <si>
    <t>7 มิ.ย.67</t>
  </si>
  <si>
    <t>30 พ.ค.67</t>
  </si>
  <si>
    <t>(โรงเรือนการเกษตร)</t>
  </si>
  <si>
    <t>15.30 น.</t>
  </si>
  <si>
    <t>บางระกำ</t>
  </si>
  <si>
    <t>2, 3 และ 4</t>
  </si>
  <si>
    <t>(ฉ.14/2567)</t>
  </si>
  <si>
    <t>(วาตภัย 14/2567)</t>
  </si>
  <si>
    <t>โคกพระเจดีย์</t>
  </si>
  <si>
    <t>(ฉ.6/2567)</t>
  </si>
  <si>
    <t>(วาตภัย 6/2567)</t>
  </si>
  <si>
    <t>บางพระ</t>
  </si>
  <si>
    <t>15 พ.ค.67</t>
  </si>
  <si>
    <t>ศรีมหาโพธิ์</t>
  </si>
  <si>
    <t>(ฉ.5/2567)</t>
  </si>
  <si>
    <t>(วาตภัย 5/2567)</t>
  </si>
  <si>
    <t>สัมปทวน</t>
  </si>
  <si>
    <t>(ฉ.19/2567)</t>
  </si>
  <si>
    <t>(วาตภัย 20/2567)</t>
  </si>
  <si>
    <t>20.40 น.</t>
  </si>
  <si>
    <t>วังน้ำขียว</t>
  </si>
  <si>
    <t>5 พ.ย.67</t>
  </si>
  <si>
    <t>23 ต.ค.67</t>
  </si>
  <si>
    <t>(วาตภัย 19/2567)</t>
  </si>
  <si>
    <t>สระพัฒนา</t>
  </si>
  <si>
    <t>(ฉ.18/2567)</t>
  </si>
  <si>
    <t>(วาตภัย 18/2567)</t>
  </si>
  <si>
    <t>ห้วยหมอนทอง</t>
  </si>
  <si>
    <t>10 ต.ค.67</t>
  </si>
  <si>
    <t>16.15 น.</t>
  </si>
  <si>
    <t>(ฉ.12/2567)</t>
  </si>
  <si>
    <t>(วาตภัย 12/2567)</t>
  </si>
  <si>
    <t>25 พ.ค.67</t>
  </si>
  <si>
    <t>31 พ.ค.67</t>
  </si>
  <si>
    <t>กระตีบ</t>
  </si>
  <si>
    <t>16.35 น.</t>
  </si>
  <si>
    <t>16.25 น.</t>
  </si>
  <si>
    <t>22 พ.ค.67</t>
  </si>
  <si>
    <t>(ฉ.11/2567)</t>
  </si>
  <si>
    <t>(วาตภัย 11/2567)</t>
  </si>
  <si>
    <t>2 และ 12</t>
  </si>
  <si>
    <t>17 พ.ค.67</t>
  </si>
  <si>
    <t>ดอนข่อย</t>
  </si>
  <si>
    <t>21 พ.ค.67</t>
  </si>
  <si>
    <t>(ฉ.10/2567)</t>
  </si>
  <si>
    <t>(วาตภัย 10/2567)</t>
  </si>
  <si>
    <t>รางพิกุล</t>
  </si>
  <si>
    <t>1-9</t>
  </si>
  <si>
    <t>(ฉ.3/2567)</t>
  </si>
  <si>
    <t>(วาตภัย 3/2567)</t>
  </si>
  <si>
    <t>วังน้ำเขียว</t>
  </si>
  <si>
    <t>1 และ 10</t>
  </si>
  <si>
    <t>(ฉ.2/2567)</t>
  </si>
  <si>
    <t>(วาตภัย 2/2567)</t>
  </si>
  <si>
    <t>14 พ.ค.67</t>
  </si>
  <si>
    <t>(ฉ.1/2567)</t>
  </si>
  <si>
    <t>(วาตภัย 1/2567)</t>
  </si>
  <si>
    <t>46</t>
  </si>
  <si>
    <t>ในพื้นที่จังหวัดนครปฐม  ปี 2567</t>
  </si>
  <si>
    <t>ไม่มีสถานการณ์</t>
  </si>
  <si>
    <t xml:space="preserve">อ.พุทธมณฑล </t>
  </si>
  <si>
    <t xml:space="preserve">(13) บางกระทึก (14) บ้านใหม่ </t>
  </si>
  <si>
    <t xml:space="preserve">ได้แก่  ต. (1) ยายชา (2) ท่าตลาด (3) ไร่ขิง (4) คลองจินดา (5) ทรงคนอง (6) หอมเกร็ด (7) บางช้าง (8) ตลาดจินดา (9) สามพราน (10) บางเตย (11) ท่าข้าม (12) คลองใหม่ </t>
  </si>
  <si>
    <t>อ.สามพราน</t>
  </si>
  <si>
    <t>ได้แก่  ต. (1) ลำเหย  (2) สามง่าม (3) ลำลูกบัว</t>
  </si>
  <si>
    <t xml:space="preserve">อ.ดอนตูม </t>
  </si>
  <si>
    <t>ได้แก่  ต. (1) กระตีบ (2) ห้วยหมอนทอง (3) ดอนข่อย (4) ห้วยขวาง (5) รางพิกุล (6) สระสี่มุม (7) ทุ่งบัว (8) สระพัฒนา (9) กำแพงแสน (10) วังน้ำเขียว (11) ห้วยม่วง</t>
  </si>
  <si>
    <t>อ.กำแพงแสน</t>
  </si>
  <si>
    <t xml:space="preserve">            (13) งิ้วราย (14) ดอนแฝก (15) ท่าตำหนัก (16) ท่ากระชับ (17) ศีรษะทอง (18) แหลมบัว (19) วัดสำโรง</t>
  </si>
  <si>
    <t>ได้แก่  ต. (1) บางพระ (2) บางแก้ว (3) นครชัยศรี (4) สัมปทวน (5) บางกระเบา (6) ไทยาวาส (7) ห้วยพลู (8) ลานตากฟ้า (9) บางแก้วฟ้า (10) วัดแค (11) วัดละมุด (12) ขุนแก้ว</t>
  </si>
  <si>
    <t>อ.นครชัยศรี</t>
  </si>
  <si>
    <t>ได้แก่  ต. (1)  บางหลวง (2) หินมูล (3) บางปลา (4) ลำพญา (5) ไทรงาม (6) คลองนกกระทุง (7) ดอนตูม (8) บางไทรป่า (9) บางเลน (10) บางระกำ</t>
  </si>
  <si>
    <t>อ.บางเลน</t>
  </si>
  <si>
    <t>ได้แก่  ต. (1) ดอนยายหอม (2) โพรงมะเดื่อ (3) บางแขม (4) หนองปากโลง (5) บ้านยาง (6) หนองดินแดง (7) หนองงูเหลือม  (8) สนามจันทร์  (9) ทัพหลวง (10) ถนนขาด</t>
  </si>
  <si>
    <t>อ.เมืองนครปฐม</t>
  </si>
  <si>
    <t xml:space="preserve">ข้อมูล จากการรายงานเหตุด่วนสาธารณภัยและสำรวจเบื้องต้น  </t>
  </si>
  <si>
    <t>น้ำท่วมขัง/ล้นตลิ่ง</t>
  </si>
  <si>
    <t>12.25</t>
  </si>
  <si>
    <t>น้ำท่วมขัง</t>
  </si>
  <si>
    <t>/วัด</t>
  </si>
  <si>
    <t>สิ่งสาธารณประโยชน์</t>
  </si>
  <si>
    <t>สะพาน</t>
  </si>
  <si>
    <t>บ่อกุ้ง (บ่อ)</t>
  </si>
  <si>
    <t>พืชไร่ (ไร่)</t>
  </si>
  <si>
    <t>ช่วยเหลือ ฯ</t>
  </si>
  <si>
    <t>สาธารณภัย</t>
  </si>
  <si>
    <t>โรงเรียน</t>
  </si>
  <si>
    <t>สถานที่ราชการ/</t>
  </si>
  <si>
    <t>ถนน/</t>
  </si>
  <si>
    <t>บ่อปลา/</t>
  </si>
  <si>
    <t>นา/พืชสวน/</t>
  </si>
  <si>
    <t>บ้านเรือน</t>
  </si>
  <si>
    <t>การให้ความ</t>
  </si>
  <si>
    <t>พื้นที่ประสบ</t>
  </si>
  <si>
    <t>มูลค่าความ</t>
  </si>
  <si>
    <t>ด้านสิ่งสาธารณประโยชน์</t>
  </si>
  <si>
    <t>ด้านการเกษตร</t>
  </si>
  <si>
    <t>ที่</t>
  </si>
  <si>
    <t>ประกาศเขต</t>
  </si>
  <si>
    <t>พื้นที่ประสบภัย (อุทกภัย)</t>
  </si>
  <si>
    <t>เดือนกันยายน - ตุลาคม 2567</t>
  </si>
  <si>
    <t xml:space="preserve">ช่วงที่ 2 </t>
  </si>
  <si>
    <t>เดือนพฤษภาคม 2567</t>
  </si>
  <si>
    <t xml:space="preserve">ช่วงที่ 1 </t>
  </si>
  <si>
    <t>2   ช่วง</t>
  </si>
  <si>
    <t>เกิดสถานการณ์</t>
  </si>
  <si>
    <t>รายงานเพิ่มเติม</t>
  </si>
  <si>
    <t>ม. 1 และ 2</t>
  </si>
  <si>
    <t>13 ก.ย.67</t>
  </si>
  <si>
    <t>ท่าตลาด</t>
  </si>
  <si>
    <t>09.00 น.</t>
  </si>
  <si>
    <t>ม. 1 - 5</t>
  </si>
  <si>
    <t>20 ต.ค.67</t>
  </si>
  <si>
    <t>หอมเกร็ด</t>
  </si>
  <si>
    <t>(อุทกภัย 58/2567)</t>
  </si>
  <si>
    <t>09.45 น.</t>
  </si>
  <si>
    <t>ม. 5</t>
  </si>
  <si>
    <t>31 ต.ค.67</t>
  </si>
  <si>
    <t>19  ต.ค.67</t>
  </si>
  <si>
    <t>(อุทกภัย 56/2567)</t>
  </si>
  <si>
    <t>10.00 น.</t>
  </si>
  <si>
    <t>ม. 2</t>
  </si>
  <si>
    <t>22 ต.ค.67 เวลา 11.00 น.</t>
  </si>
  <si>
    <t>19 - 21 ต.ค.67</t>
  </si>
  <si>
    <t>บ้านใหม่</t>
  </si>
  <si>
    <t>(อุทกภัย 53/2567)</t>
  </si>
  <si>
    <t>07.00 น.</t>
  </si>
  <si>
    <t>ม. 1 - 8</t>
  </si>
  <si>
    <t>30 ต.ค.67</t>
  </si>
  <si>
    <t>บางกระทึก</t>
  </si>
  <si>
    <t>ม. 6, 7 และ 11</t>
  </si>
  <si>
    <t>21 ต.ค.67</t>
  </si>
  <si>
    <t>(อุทกภัย 49/2567)</t>
  </si>
  <si>
    <t>ม. 1 - 6</t>
  </si>
  <si>
    <t>ท่าข้าม</t>
  </si>
  <si>
    <t>คลองใหม่</t>
  </si>
  <si>
    <t>ม. 7 และ 8</t>
  </si>
  <si>
    <t>14 ต.ค.67</t>
  </si>
  <si>
    <t>(อุทกภัย 45/2567)</t>
  </si>
  <si>
    <t>28 ต.ค.67</t>
  </si>
  <si>
    <t>(อบต.)</t>
  </si>
  <si>
    <t>ม. 1 - 7</t>
  </si>
  <si>
    <t>บางเตย</t>
  </si>
  <si>
    <t>09.35 น.</t>
  </si>
  <si>
    <t>ม. 1 - 10</t>
  </si>
  <si>
    <t>19 ต.ค.67</t>
  </si>
  <si>
    <t>ม. 2, 4 และ 9</t>
  </si>
  <si>
    <t xml:space="preserve">ม. 1 - 11 </t>
  </si>
  <si>
    <t>(อุทกภัย 40/2567)</t>
  </si>
  <si>
    <t>ม. 1, 2, 9 และ 10</t>
  </si>
  <si>
    <t>4 ต.ค.67</t>
  </si>
  <si>
    <t>ทรงคนอง</t>
  </si>
  <si>
    <t>ม. 1 - 14</t>
  </si>
  <si>
    <t>คลองจินดา</t>
  </si>
  <si>
    <t>(ปิดทั้งอำเภอ)</t>
  </si>
  <si>
    <t>(อุทกภัย 36/2567)</t>
  </si>
  <si>
    <t>ม. 3, 5, 6, 9 และ 10</t>
  </si>
  <si>
    <t>ประกาศ ณ วันที่ 17 ธ.ค.67</t>
  </si>
  <si>
    <t>22 ต.ค.67</t>
  </si>
  <si>
    <t>2 ต.ค.67</t>
  </si>
  <si>
    <t>(คลอง)</t>
  </si>
  <si>
    <t>นฐ : สิ้นสุดอุทกภัย 19/2567</t>
  </si>
  <si>
    <t xml:space="preserve">สิ้นสุดภัย 11 ธ.ค.67 </t>
  </si>
  <si>
    <t>7 ต.ค.67</t>
  </si>
  <si>
    <t>ยายชา</t>
  </si>
  <si>
    <t>ประมาณ (บาท)</t>
  </si>
  <si>
    <t>คอกสัตว์</t>
  </si>
  <si>
    <t>(บ่อ)</t>
  </si>
  <si>
    <t>(ไร่)</t>
  </si>
  <si>
    <t>(ถนน/สะพาน)</t>
  </si>
  <si>
    <t xml:space="preserve">เสียหาย </t>
  </si>
  <si>
    <t>โรงเรือน/</t>
  </si>
  <si>
    <t xml:space="preserve">บ่อกุ้ง </t>
  </si>
  <si>
    <t xml:space="preserve">บ่อปลา </t>
  </si>
  <si>
    <t xml:space="preserve">พืชไร่/พืชสวน </t>
  </si>
  <si>
    <t>นา</t>
  </si>
  <si>
    <t>ราชการ</t>
  </si>
  <si>
    <t>ประโยชน์</t>
  </si>
  <si>
    <t>ราษฎร</t>
  </si>
  <si>
    <t>ประกาศสิ้นสุดสถานการณ์</t>
  </si>
  <si>
    <t>คาดว่าจะ</t>
  </si>
  <si>
    <t>พื้นที่และทรัพย์สินทางการเกษตร</t>
  </si>
  <si>
    <t>อื่น ๆ</t>
  </si>
  <si>
    <t>สถานที่</t>
  </si>
  <si>
    <t>สิ่งสาธารณ</t>
  </si>
  <si>
    <t>โรงงาน</t>
  </si>
  <si>
    <t>หมู่ที่เกิดภัย</t>
  </si>
  <si>
    <t>วันสิ้นสุดภัย/</t>
  </si>
  <si>
    <t xml:space="preserve">ผลกระทบที่คาดว่าจะได้รับความเสียหาย (ข้อมูลจากรายงานเหตุด่วนสาธารณภัย) </t>
  </si>
  <si>
    <t>ประกาศเขตพื้นที่ประสบสาธารณภัย (อุทกภัย)</t>
  </si>
  <si>
    <t xml:space="preserve">อำเภอ </t>
  </si>
  <si>
    <t>(อุทกภัย 55/2567)</t>
  </si>
  <si>
    <t>ม. 5 และ 15</t>
  </si>
  <si>
    <t>20 ต.ค.67 เวลา 05.00 น.</t>
  </si>
  <si>
    <t>ลำเหย</t>
  </si>
  <si>
    <t>ทต.สามง่าม</t>
  </si>
  <si>
    <t>ม. 1 และ 4</t>
  </si>
  <si>
    <t>(อุทกภัย 51/2567)</t>
  </si>
  <si>
    <t>ลำลูกบัว</t>
  </si>
  <si>
    <t>ม. 9 และ 12</t>
  </si>
  <si>
    <t>23 พ.ค.67</t>
  </si>
  <si>
    <t>ประกาศ ณ วันที่ 13 มิ.ย.67</t>
  </si>
  <si>
    <t>นฐ : สิ้นสุดสถานการณ์ (อุทกภัย) 12/2567</t>
  </si>
  <si>
    <t>(อุทกภัย 15/2567)</t>
  </si>
  <si>
    <t>ม. 1-15</t>
  </si>
  <si>
    <t>วันสิ้นสุดภัย 13 มิ.ย.67 เวลา 09.30 น.</t>
  </si>
  <si>
    <t>13 มิ.ย.67</t>
  </si>
  <si>
    <t>(อุทกภัย 52/2567)</t>
  </si>
  <si>
    <t>ม. 1, 2, 5, 7 และ 9</t>
  </si>
  <si>
    <t>แหลมบัว</t>
  </si>
  <si>
    <t>(อุทกภัย 48/2567)</t>
  </si>
  <si>
    <t>00.01 น.</t>
  </si>
  <si>
    <t>ม. 1 - 4</t>
  </si>
  <si>
    <t>ท่ากระชับ</t>
  </si>
  <si>
    <t>วัดละมุด</t>
  </si>
  <si>
    <t>05.00 น.</t>
  </si>
  <si>
    <t>5 ต.ค.67</t>
  </si>
  <si>
    <t>(ทต.นครชัยศรี)</t>
  </si>
  <si>
    <t>ม. 2 และ 3</t>
  </si>
  <si>
    <t>ท่าตำหนัก</t>
  </si>
  <si>
    <t>ม. 3</t>
  </si>
  <si>
    <t>บางกระเบา</t>
  </si>
  <si>
    <t xml:space="preserve">ม. 1 </t>
  </si>
  <si>
    <t xml:space="preserve">  </t>
  </si>
  <si>
    <t>(อุทกภัย 41/2567)</t>
  </si>
  <si>
    <t>06.00 น.</t>
  </si>
  <si>
    <t>18 ต.ค.67</t>
  </si>
  <si>
    <t>วัดแค</t>
  </si>
  <si>
    <t>(อบต.ท่าตำหนัก)</t>
  </si>
  <si>
    <t>ม. 1, 3 และ 4</t>
  </si>
  <si>
    <t>17 ต.ค.67</t>
  </si>
  <si>
    <t>(อุทกภัย 35/2567)</t>
  </si>
  <si>
    <t>15 ต.ค.67</t>
  </si>
  <si>
    <t>ดอนแฝก</t>
  </si>
  <si>
    <t>วัดสำโรง</t>
  </si>
  <si>
    <t xml:space="preserve">ประกาศ ณ วันที่ 7 ก.พ.68   </t>
  </si>
  <si>
    <t>(อุทกภัย 30/2567)</t>
  </si>
  <si>
    <t>ม. 1, 2, 3 และ 4</t>
  </si>
  <si>
    <t>นฐ : สิ้นสุดสถานการณ์ (อุทกภัย) 23/2567</t>
  </si>
  <si>
    <t>6 ต.ค.67</t>
  </si>
  <si>
    <t>งิ้วราย</t>
  </si>
  <si>
    <t xml:space="preserve">วันสิ้นสุดภัย 17 ม.ค.68 </t>
  </si>
  <si>
    <t>14.00 น.</t>
  </si>
  <si>
    <t>ม. 1, 2 และ 3</t>
  </si>
  <si>
    <t>9 ต.ค.67</t>
  </si>
  <si>
    <t>ขุนแก้ว</t>
  </si>
  <si>
    <t>ม. 1 และ 5</t>
  </si>
  <si>
    <t>(วัด)</t>
  </si>
  <si>
    <t>ม. 3 และ 4</t>
  </si>
  <si>
    <t>(ปตร.)</t>
  </si>
  <si>
    <t>(อุทกภัย 29/2567)</t>
  </si>
  <si>
    <t>ม. 1, 2, 3, 4 และ 5</t>
  </si>
  <si>
    <t>1 - 11 ต.ค.67</t>
  </si>
  <si>
    <t>บางแก้วฟ้า</t>
  </si>
  <si>
    <t>ม. 3, 4 และ 5</t>
  </si>
  <si>
    <t>ลานตากฟ้า</t>
  </si>
  <si>
    <t>ม. 2, 4 และ 5</t>
  </si>
  <si>
    <t>ห้วยพลู</t>
  </si>
  <si>
    <t>(ถนน)</t>
  </si>
  <si>
    <t>(อุทกภัย 23/2567)</t>
  </si>
  <si>
    <t>16 ต.ค.67</t>
  </si>
  <si>
    <t>ไทยาวาส</t>
  </si>
  <si>
    <t>08.00 น.</t>
  </si>
  <si>
    <t>(อุทกภัย 22/2567)</t>
  </si>
  <si>
    <t>3 ต.ค.67</t>
  </si>
  <si>
    <t>(อุทกภัย 21/2567)</t>
  </si>
  <si>
    <t xml:space="preserve">ม. 2 และ 3 </t>
  </si>
  <si>
    <t>1 ต.ค.67</t>
  </si>
  <si>
    <t>ประกาศ ณ วันที่ 10 มิ.ย.67</t>
  </si>
  <si>
    <t>นฐ : สิ้นสุดสถานการณ์ (อุทกภัย) 11/2567</t>
  </si>
  <si>
    <t>(อุทกภัย 14/2567)</t>
  </si>
  <si>
    <t>ม. 1-4</t>
  </si>
  <si>
    <t>วันสิ้นสุดภัย 6 มิ.ย.67 เวลา 16.00 น.</t>
  </si>
  <si>
    <t>10 มิ.ย.67</t>
  </si>
  <si>
    <t>นฐ : สิ้นสุดสถานการณ์ (อุทกภัย) 10/2567</t>
  </si>
  <si>
    <t>(อุทกภัย 13/2567)</t>
  </si>
  <si>
    <t>ม. 1</t>
  </si>
  <si>
    <t>ม. 1, 2, 3, 4 และ 11</t>
  </si>
  <si>
    <t>23 ต.ค.67 เวลา 13.35 น.</t>
  </si>
  <si>
    <t>คลองนกกระทุง</t>
  </si>
  <si>
    <t>ม. 4, 5, 6, 7, 8, 9</t>
  </si>
  <si>
    <t>8 ต.ค.67</t>
  </si>
  <si>
    <t>และ 12</t>
  </si>
  <si>
    <t>ม. 1, 2, 3, 4, 5, 6</t>
  </si>
  <si>
    <t>25 ต.ค.67</t>
  </si>
  <si>
    <t>และ  17</t>
  </si>
  <si>
    <t xml:space="preserve">ม. 4, 13, 14, 16 </t>
  </si>
  <si>
    <t>21.00 น.</t>
  </si>
  <si>
    <t>บางปลา</t>
  </si>
  <si>
    <t>(อุทกภัย 54/2567)</t>
  </si>
  <si>
    <t>ไทรงาม</t>
  </si>
  <si>
    <t>ม. 7</t>
  </si>
  <si>
    <t>(อุทกภัย 50/2567)</t>
  </si>
  <si>
    <t>(อุทกภัย 46/2567)</t>
  </si>
  <si>
    <t>ม. 1 และ 9</t>
  </si>
  <si>
    <t>ม. 21</t>
  </si>
  <si>
    <t>และ 15</t>
  </si>
  <si>
    <t xml:space="preserve">ม. 7, 10, 11, 13 </t>
  </si>
  <si>
    <t>(อุทกภัย 34/2567)</t>
  </si>
  <si>
    <t>ม. 9</t>
  </si>
  <si>
    <t xml:space="preserve">ม. 1 และ 6 </t>
  </si>
  <si>
    <t>(อุทกภัย 33/2567)</t>
  </si>
  <si>
    <t>(ทต.บางหลวง)</t>
  </si>
  <si>
    <r>
      <t xml:space="preserve">ม. 1, 2, 3, </t>
    </r>
    <r>
      <rPr>
        <sz val="16"/>
        <color rgb="FFFF0000"/>
        <rFont val="TH Sarabun New"/>
        <family val="2"/>
      </rPr>
      <t>6</t>
    </r>
    <r>
      <rPr>
        <sz val="16"/>
        <rFont val="TH Sarabun New"/>
        <family val="2"/>
      </rPr>
      <t xml:space="preserve"> และ </t>
    </r>
    <r>
      <rPr>
        <sz val="16"/>
        <color rgb="FFFF0000"/>
        <rFont val="TH Sarabun New"/>
        <family val="2"/>
      </rPr>
      <t xml:space="preserve">13 </t>
    </r>
  </si>
  <si>
    <t>ม 7, 10 และ 20</t>
  </si>
  <si>
    <t>(อบต.บางหลวง)</t>
  </si>
  <si>
    <t xml:space="preserve">ม. 5, 6, 8 และ 11 </t>
  </si>
  <si>
    <t>1-4 ต.ค.67</t>
  </si>
  <si>
    <t>8, 9 และ 10</t>
  </si>
  <si>
    <t>(อุทกภัย 32/2567)</t>
  </si>
  <si>
    <t xml:space="preserve">ม. 1, 2, 3, 4, 5, 6, 7 </t>
  </si>
  <si>
    <t>1-8 ต.ค.67</t>
  </si>
  <si>
    <t>(อุทกภัย 31/2567)</t>
  </si>
  <si>
    <t>(อบต.บางเลน)</t>
  </si>
  <si>
    <r>
      <t xml:space="preserve">ม. 1, 2, </t>
    </r>
    <r>
      <rPr>
        <sz val="16"/>
        <color rgb="FFFF0000"/>
        <rFont val="TH Sarabun New"/>
        <family val="2"/>
      </rPr>
      <t>3</t>
    </r>
    <r>
      <rPr>
        <sz val="16"/>
        <rFont val="TH Sarabun New"/>
        <family val="2"/>
      </rPr>
      <t xml:space="preserve">, 4, </t>
    </r>
    <r>
      <rPr>
        <sz val="16"/>
        <color rgb="FFFF0000"/>
        <rFont val="TH Sarabun New"/>
        <family val="2"/>
      </rPr>
      <t xml:space="preserve">5 </t>
    </r>
  </si>
  <si>
    <t>นฐ : สิ้นสุดสถานการณ์ (อุทกภัย) 22/2567</t>
  </si>
  <si>
    <t xml:space="preserve">วันสิ้นสุดภัย 23 ธ.ค.67 </t>
  </si>
  <si>
    <t>(ทต.บางเลน)</t>
  </si>
  <si>
    <r>
      <t xml:space="preserve">ม. 2. </t>
    </r>
    <r>
      <rPr>
        <sz val="16"/>
        <color rgb="FFFF0000"/>
        <rFont val="TH Sarabun New"/>
        <family val="2"/>
      </rPr>
      <t>3</t>
    </r>
    <r>
      <rPr>
        <sz val="16"/>
        <rFont val="TH Sarabun New"/>
        <family val="2"/>
      </rPr>
      <t xml:space="preserve"> และ 10</t>
    </r>
  </si>
  <si>
    <t>ม. 6, 7, 8, 9 และ 10</t>
  </si>
  <si>
    <t>23.30 น.</t>
  </si>
  <si>
    <t>(อบต.บางไทรป่า)</t>
  </si>
  <si>
    <t>ม. 3, 5, 6, 8 และ 9</t>
  </si>
  <si>
    <t>30 ก.ย.67</t>
  </si>
  <si>
    <t>(อุทกภัย 28/2567)</t>
  </si>
  <si>
    <t>และ 11</t>
  </si>
  <si>
    <t>(อุทกภัย 27/2567)</t>
  </si>
  <si>
    <t>13.00 น.</t>
  </si>
  <si>
    <t>ม. 1, 2, 3, 4, 5</t>
  </si>
  <si>
    <t>และ 9</t>
  </si>
  <si>
    <t>(อุทกภัย 26/2567)</t>
  </si>
  <si>
    <r>
      <t>ม.</t>
    </r>
    <r>
      <rPr>
        <sz val="16"/>
        <color rgb="FFFF0000"/>
        <rFont val="TH Sarabun New"/>
        <family val="2"/>
      </rPr>
      <t xml:space="preserve"> 2,</t>
    </r>
    <r>
      <rPr>
        <sz val="16"/>
        <color theme="1"/>
        <rFont val="TH Sarabun New"/>
        <family val="2"/>
      </rPr>
      <t xml:space="preserve"> 3, 4, </t>
    </r>
    <r>
      <rPr>
        <sz val="16"/>
        <color rgb="FFFF0000"/>
        <rFont val="TH Sarabun New"/>
        <family val="2"/>
      </rPr>
      <t>5, 6, 7</t>
    </r>
  </si>
  <si>
    <t>ลำพญา</t>
  </si>
  <si>
    <t>06.30 น.</t>
  </si>
  <si>
    <t>ม. 1, 2 และ 4</t>
  </si>
  <si>
    <t>ม. 1, 2, 5, 6 และ 7</t>
  </si>
  <si>
    <t>27 ก.ย.67</t>
  </si>
  <si>
    <t>(อุทกภัย 19/2567)</t>
  </si>
  <si>
    <t>ม. 2 - 5</t>
  </si>
  <si>
    <t>ม. 1 - 8 และ 12</t>
  </si>
  <si>
    <r>
      <t xml:space="preserve">และ </t>
    </r>
    <r>
      <rPr>
        <sz val="16"/>
        <color rgb="FFFF0000"/>
        <rFont val="TH Sarabun New"/>
        <family val="2"/>
      </rPr>
      <t>17</t>
    </r>
  </si>
  <si>
    <t>(อุทกภัย 18/2567)</t>
  </si>
  <si>
    <r>
      <t xml:space="preserve">ม. 4, </t>
    </r>
    <r>
      <rPr>
        <sz val="16"/>
        <color rgb="FFFF0000"/>
        <rFont val="TH Sarabun New"/>
        <family val="2"/>
      </rPr>
      <t>13</t>
    </r>
    <r>
      <rPr>
        <sz val="16"/>
        <color theme="1"/>
        <rFont val="TH Sarabun New"/>
        <family val="2"/>
      </rPr>
      <t xml:space="preserve">, 14, </t>
    </r>
    <r>
      <rPr>
        <sz val="16"/>
        <color rgb="FFFF0000"/>
        <rFont val="TH Sarabun New"/>
        <family val="2"/>
      </rPr>
      <t>15 ,</t>
    </r>
    <r>
      <rPr>
        <sz val="16"/>
        <color theme="1"/>
        <rFont val="TH Sarabun New"/>
        <family val="2"/>
      </rPr>
      <t xml:space="preserve"> 16 </t>
    </r>
  </si>
  <si>
    <t>2 ก.ย.67</t>
  </si>
  <si>
    <t xml:space="preserve">ประกาศ ณ วันที่ 16 ต.ค.67  </t>
  </si>
  <si>
    <t>และ 7 (ซ้ำ)</t>
  </si>
  <si>
    <t>นฐ : สิ้นสุดสถานการณ์ (อุทกภัย) 16/2567</t>
  </si>
  <si>
    <t>(อุทกภัย 17/2567)</t>
  </si>
  <si>
    <t>24.00 น.</t>
  </si>
  <si>
    <t xml:space="preserve">ม. 1, 2, 3, 4, 5 </t>
  </si>
  <si>
    <t xml:space="preserve">วันสิ้นสุดภัย 30 ก.ย.67 </t>
  </si>
  <si>
    <t>25 ก.ย.67</t>
  </si>
  <si>
    <t>16 ก.ย.67</t>
  </si>
  <si>
    <t xml:space="preserve">ประกาศ ณ วันที่ 10 ต.ค.67  </t>
  </si>
  <si>
    <t>ม. 2, 3 และ 10</t>
  </si>
  <si>
    <t>นฐ : สิ้นสุดสถานการณ์ (อุทกภัย) 15/2567</t>
  </si>
  <si>
    <t>(อุทกภัย 16/2567)</t>
  </si>
  <si>
    <t>11 ก.ย.67</t>
  </si>
  <si>
    <t>4 ก.ย.67</t>
  </si>
  <si>
    <t xml:space="preserve">ประกาศ ณ วันที่ 11 ก.ค.67  </t>
  </si>
  <si>
    <t>นฐ : สิ้นสุดสถานการณ์ (อุทกภัย) 13/2567</t>
  </si>
  <si>
    <t>(อุทกภัย 12/2567)</t>
  </si>
  <si>
    <t>ม. 1-8 และ 12</t>
  </si>
  <si>
    <t xml:space="preserve">วันสิ้นสุดภัย 4 ก.ค.67 </t>
  </si>
  <si>
    <t>27 พ.ค.67</t>
  </si>
  <si>
    <t>(อุทกภัย 11/2567)</t>
  </si>
  <si>
    <t xml:space="preserve">ม. 13, 15, 17 </t>
  </si>
  <si>
    <t xml:space="preserve">ประกาศ ณ วันที่ 7 มิ.ย.67  </t>
  </si>
  <si>
    <t>นฐ : สิ้นสุดสถานการณ์ (อุทกภัย) 9/2567</t>
  </si>
  <si>
    <t>(อุทกภัย 10/2567)</t>
  </si>
  <si>
    <t>ม. 1-11</t>
  </si>
  <si>
    <t>วันสิ้นสุดภัย 22 พ.ค.67 เวลา 18.40 น.</t>
  </si>
  <si>
    <t>3, 8 และ 11</t>
  </si>
  <si>
    <t>บ้านยาง</t>
  </si>
  <si>
    <t>ม.1 และ 2</t>
  </si>
  <si>
    <t>(ทต.โพรงมะเดื่อ)</t>
  </si>
  <si>
    <t>(อุทกภัย 44/2567)</t>
  </si>
  <si>
    <t>ม.1, 5, 8, 10, 12 และ 13</t>
  </si>
  <si>
    <t xml:space="preserve">ม. 3, 4, 6, 9 และ 10 </t>
  </si>
  <si>
    <t>หนองปากโลง</t>
  </si>
  <si>
    <t>(อุทกภัย 47/2567)</t>
  </si>
  <si>
    <t>ม. 1, 4, 5 และ 6</t>
  </si>
  <si>
    <t>ถนนขาด</t>
  </si>
  <si>
    <t>ม. 4</t>
  </si>
  <si>
    <t xml:space="preserve">ประกาศ ณ วันที่ 7 ก.พ.68  </t>
  </si>
  <si>
    <t>ม. 1, 6 และ 9</t>
  </si>
  <si>
    <t>นฐ : สิ้นสุดสถานการณ์ (อุทกภัย) 7/2567</t>
  </si>
  <si>
    <t>ทัพหลวง</t>
  </si>
  <si>
    <t xml:space="preserve">วันสิ้นสุดภัย 28 ม.ค.68 </t>
  </si>
  <si>
    <t>สนามจันทร์</t>
  </si>
  <si>
    <t>ม. 1, 4, 7, 8 และ 9</t>
  </si>
  <si>
    <t>(อุทกภัย 39/2567)</t>
  </si>
  <si>
    <t>บางแขม</t>
  </si>
  <si>
    <t>(อุทกภัย 38/2567)</t>
  </si>
  <si>
    <t>ม. 2, 3, 6, 7 และ 14</t>
  </si>
  <si>
    <t>(อุทกภัย 37/2567)</t>
  </si>
  <si>
    <t>ม. 1 - 9</t>
  </si>
  <si>
    <t xml:space="preserve">ประกาศ ณ วันที่ 31 พ.ค.67  </t>
  </si>
  <si>
    <t>นฐ : สิ้นสุดสถานการณ์ (อุทกภัย) 8/2567</t>
  </si>
  <si>
    <t xml:space="preserve">2, 3, 4, 6, 8 </t>
  </si>
  <si>
    <t>วันสิ้นสุดภัย 26 พ.ค.67 เวลา 19.00 น.</t>
  </si>
  <si>
    <t>(อุทกภัย 8/2567)</t>
  </si>
  <si>
    <t>วันสิ้นสุดภัย 20 พ.ค.67 เวลา 18.00 น.</t>
  </si>
  <si>
    <t>ม. 8, 9, 10 และ 13</t>
  </si>
  <si>
    <t>(อุทกภัย 57/2567)</t>
  </si>
  <si>
    <t>01.00 น.</t>
  </si>
  <si>
    <t>ม. 1, 10 และ 12</t>
  </si>
  <si>
    <t>ห้วยม่วง</t>
  </si>
  <si>
    <t>ม. 1, 4, 7, 8 และ 13</t>
  </si>
  <si>
    <t>ม. 1, 2, 5, 7, 8 และ 9</t>
  </si>
  <si>
    <t xml:space="preserve">23 ต.ค.67 เวลา 07.00 น. </t>
  </si>
  <si>
    <t>ทุ่งบัว</t>
  </si>
  <si>
    <t>ม. 6 และ 8</t>
  </si>
  <si>
    <t>และ 22</t>
  </si>
  <si>
    <t xml:space="preserve">ประกาศ ณ วันที่ 25 ธ.ค.67 </t>
  </si>
  <si>
    <r>
      <t xml:space="preserve">ม. </t>
    </r>
    <r>
      <rPr>
        <sz val="16"/>
        <color rgb="FFFF0000"/>
        <rFont val="TH Sarabun New"/>
        <family val="2"/>
      </rPr>
      <t>1, 3</t>
    </r>
    <r>
      <rPr>
        <sz val="16"/>
        <color theme="1"/>
        <rFont val="TH Sarabun New"/>
        <family val="2"/>
      </rPr>
      <t xml:space="preserve">, 7, </t>
    </r>
    <r>
      <rPr>
        <sz val="16"/>
        <color rgb="FFFF0000"/>
        <rFont val="TH Sarabun New"/>
        <family val="2"/>
      </rPr>
      <t>14</t>
    </r>
    <r>
      <rPr>
        <sz val="16"/>
        <color theme="1"/>
        <rFont val="TH Sarabun New"/>
        <family val="2"/>
      </rPr>
      <t xml:space="preserve">, 15, </t>
    </r>
    <r>
      <rPr>
        <sz val="16"/>
        <color rgb="FFFF0000"/>
        <rFont val="TH Sarabun New"/>
        <family val="2"/>
      </rPr>
      <t>19</t>
    </r>
  </si>
  <si>
    <t>นฐ : สิ้นสุดสถานการณ์ (อุทกภัย) 21/2567</t>
  </si>
  <si>
    <t>18 - 23 ต.ค.67</t>
  </si>
  <si>
    <t xml:space="preserve">วันสิ้นสุดภัย 25 ธ.ค.67 </t>
  </si>
  <si>
    <t>23.00 น.</t>
  </si>
  <si>
    <t xml:space="preserve">ม. 2, 10 และ 12 </t>
  </si>
  <si>
    <t xml:space="preserve">ประกาศ ณ วันที่ 30 ต.ค.67  </t>
  </si>
  <si>
    <t>(สะพาน)</t>
  </si>
  <si>
    <t xml:space="preserve"> </t>
  </si>
  <si>
    <t>นฐ : สิ้นสุดสถานการณ์ (อุทกภัย) 18/2567</t>
  </si>
  <si>
    <t>(อุทกภัย 25/2567)</t>
  </si>
  <si>
    <r>
      <t xml:space="preserve">ม. </t>
    </r>
    <r>
      <rPr>
        <sz val="16"/>
        <color rgb="FFFF0000"/>
        <rFont val="TH Sarabun New"/>
        <family val="2"/>
      </rPr>
      <t xml:space="preserve">3 </t>
    </r>
    <r>
      <rPr>
        <sz val="16"/>
        <rFont val="TH Sarabun New"/>
        <family val="2"/>
      </rPr>
      <t xml:space="preserve">และ 12 </t>
    </r>
  </si>
  <si>
    <t xml:space="preserve">วันสิ้นสุดภัย 11 ต.ค.67 </t>
  </si>
  <si>
    <r>
      <t xml:space="preserve"> และ </t>
    </r>
    <r>
      <rPr>
        <sz val="16"/>
        <color rgb="FFFF0000"/>
        <rFont val="TH Sarabun New"/>
        <family val="2"/>
      </rPr>
      <t xml:space="preserve">12 </t>
    </r>
  </si>
  <si>
    <t>(อุทกภัย 24/2567)</t>
  </si>
  <si>
    <r>
      <t xml:space="preserve">ม. </t>
    </r>
    <r>
      <rPr>
        <sz val="16"/>
        <color rgb="FFFF0000"/>
        <rFont val="TH Sarabun New"/>
        <family val="2"/>
      </rPr>
      <t>2,</t>
    </r>
    <r>
      <rPr>
        <sz val="16"/>
        <color theme="1"/>
        <rFont val="TH Sarabun New"/>
        <family val="2"/>
      </rPr>
      <t xml:space="preserve"> 4, 9, </t>
    </r>
    <r>
      <rPr>
        <sz val="16"/>
        <color rgb="FFFF0000"/>
        <rFont val="TH Sarabun New"/>
        <family val="2"/>
      </rPr>
      <t>10</t>
    </r>
    <r>
      <rPr>
        <sz val="16"/>
        <color theme="1"/>
        <rFont val="TH Sarabun New"/>
        <family val="2"/>
      </rPr>
      <t>, 11</t>
    </r>
  </si>
  <si>
    <t xml:space="preserve">ประกาศ ณ วันที่ 22 ต.ค.67  </t>
  </si>
  <si>
    <t>นฐ : สิ้นสุดสถานการณ์ (อุทกภัย) 17/2567</t>
  </si>
  <si>
    <t>(อุทกภัย 20/2567)</t>
  </si>
  <si>
    <t>นฐ : สิ้นสุดสถานการณ์ (อุทกภัย) 6/2567</t>
  </si>
  <si>
    <t>(อุทกภัย 7/2567)</t>
  </si>
  <si>
    <t>15.15 น.</t>
  </si>
  <si>
    <t>ม. 8 และ 12</t>
  </si>
  <si>
    <t>วันสิ้นสุดภัย 29 พ.ค.67 เวลา 15.00 น.</t>
  </si>
  <si>
    <t xml:space="preserve">ม. 1 - 14 </t>
  </si>
  <si>
    <t xml:space="preserve">ม. 7, 9, 10 และ 12 </t>
  </si>
  <si>
    <t xml:space="preserve">   10, 11, 13 และ 14 </t>
  </si>
  <si>
    <r>
      <t xml:space="preserve">ม. 2, 3, </t>
    </r>
    <r>
      <rPr>
        <sz val="16"/>
        <color rgb="FFFF0000"/>
        <rFont val="TH Sarabun New"/>
        <family val="2"/>
      </rPr>
      <t>4</t>
    </r>
    <r>
      <rPr>
        <sz val="16"/>
        <color theme="1"/>
        <rFont val="TH Sarabun New"/>
        <family val="2"/>
      </rPr>
      <t xml:space="preserve">, 8, 9, </t>
    </r>
  </si>
  <si>
    <t xml:space="preserve">   14, 19 และ 20</t>
  </si>
  <si>
    <t xml:space="preserve">ม. 1, 5, 9, 10, </t>
  </si>
  <si>
    <t>นฐ : สิ้นสุดสถานการณ์ (อุทกภัย) 5/2567</t>
  </si>
  <si>
    <t>(อุทกภัย 6/2567)</t>
  </si>
  <si>
    <t>นฐ : สิ้นสุดสถานการณ์ (อุทกภัย) 4/2567</t>
  </si>
  <si>
    <t>(อุทกภัย 5/2567)</t>
  </si>
  <si>
    <t>ม. 3, 4, 5 และ 6</t>
  </si>
  <si>
    <t>วันสิ้นสุดภัย 28 พ.ค.67 เวลา 08.00 น.</t>
  </si>
  <si>
    <t>นฐ : สิ้นสุดสถานการณ์ (อุทกภัย) 3/2567</t>
  </si>
  <si>
    <t>(อุทกภัย 4/2567)</t>
  </si>
  <si>
    <t>ม. 1-21</t>
  </si>
  <si>
    <t>วันสิ้นสุดภัย 24 พ.ค.67 เวลา 15.00 น.</t>
  </si>
  <si>
    <t>นฐ : สิ้นสุดสถานการณ์ (อุทกภัย) 2/2567</t>
  </si>
  <si>
    <t>(อุทกภัย 3/2567)</t>
  </si>
  <si>
    <t>ม. 1-16</t>
  </si>
  <si>
    <t>วันสิ้นสุดภัย 27 พ.ค.67 เวลา 15.00 น.</t>
  </si>
  <si>
    <t>นฐ : สิ้นสุดสถานการณ์ (อุทกภัย) 1/2567</t>
  </si>
  <si>
    <t>(อุทกภัย 2/2567)</t>
  </si>
  <si>
    <t>ม. 1, 2, 7 และ 8</t>
  </si>
  <si>
    <t xml:space="preserve">ประกาศ ณ วันที่ 15 ก.ค.67  </t>
  </si>
  <si>
    <t>นฐ : สิ้นสุดสถานการณ์ (อุทกภัย) 14/2567</t>
  </si>
  <si>
    <t>(อุทกภัย 1/2567)</t>
  </si>
  <si>
    <t>วันสิ้นสุดภัย 5 มิ.ย.67 เวลา 10.00 น.</t>
  </si>
  <si>
    <t xml:space="preserve">  (เดือน พฤษภาคม - ตุลาคม 2567)</t>
  </si>
  <si>
    <t>ในพื้นที่จังหวัดนครปฐม ประจำปี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</si>
</sst>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6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b/>
      <sz val="16"/>
      <color theme="1"/>
      <name val="TH Sarabun New"/>
      <family val="2"/>
    </font>
    <font>
      <b/>
      <sz val="20"/>
      <name val="TH Sarabun New"/>
      <family val="2"/>
    </font>
    <font>
      <b/>
      <sz val="18"/>
      <color theme="1"/>
      <name val="TH Sarabun New"/>
      <family val="2"/>
    </font>
    <font>
      <b/>
      <sz val="18"/>
      <color rgb="FF000000"/>
      <name val="TH Sarabun New"/>
      <family val="2"/>
    </font>
    <font>
      <sz val="18"/>
      <color theme="1"/>
      <name val="TH Sarabun New"/>
      <family val="2"/>
    </font>
    <font>
      <b/>
      <sz val="16"/>
      <color rgb="FF000000"/>
      <name val="TH Sarabun New"/>
      <family val="2"/>
    </font>
    <font>
      <b/>
      <sz val="14"/>
      <color rgb="FF000000"/>
      <name val="TH Sarabun New"/>
      <family val="2"/>
    </font>
    <font>
      <b/>
      <sz val="12"/>
      <color theme="1"/>
      <name val="TH Sarabun New"/>
      <family val="2"/>
    </font>
    <font>
      <b/>
      <sz val="10"/>
      <color rgb="FF000000"/>
      <name val="TH Sarabun New"/>
      <family val="2"/>
    </font>
    <font>
      <b/>
      <sz val="12"/>
      <color rgb="FF000000"/>
      <name val="TH Sarabun New"/>
      <family val="2"/>
    </font>
    <font>
      <sz val="16"/>
      <color rgb="FFFF0000"/>
      <name val="TH Sarabun New"/>
      <family val="2"/>
    </font>
    <font>
      <b/>
      <sz val="16"/>
      <color rgb="FFFF0000"/>
      <name val="TH Sarabun New"/>
      <family val="2"/>
    </font>
    <font>
      <sz val="14"/>
      <color rgb="FF000000"/>
      <name val="TH Sarabun New"/>
      <family val="2"/>
    </font>
    <font>
      <sz val="16"/>
      <color rgb="FF000000"/>
      <name val="TH Sarabun New"/>
      <family val="2"/>
    </font>
    <font>
      <sz val="18"/>
      <color theme="1"/>
      <name val="TH SarabunIT๙"/>
      <family val="2"/>
    </font>
    <font>
      <b/>
      <sz val="17"/>
      <color theme="1"/>
      <name val="TH Sarabun New"/>
      <family val="2"/>
    </font>
    <font>
      <b/>
      <sz val="15"/>
      <name val="TH Sarabun New"/>
      <family val="2"/>
    </font>
    <font>
      <b/>
      <sz val="15"/>
      <color theme="1"/>
      <name val="TH Sarabun New"/>
      <family val="2"/>
    </font>
    <font>
      <sz val="16"/>
      <color theme="1"/>
      <name val="TH SarabunPSK"/>
      <family val="2"/>
    </font>
    <font>
      <b/>
      <sz val="16"/>
      <name val="BrowalliaUPC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b/>
      <sz val="20"/>
      <name val="TH SarabunPSK"/>
      <family val="2"/>
    </font>
    <font>
      <sz val="16"/>
      <name val="TH SarabunPSK"/>
      <family val="2"/>
    </font>
    <font>
      <sz val="20"/>
      <color theme="1"/>
      <name val="BrowalliaUPC"/>
      <family val="2"/>
    </font>
    <font>
      <sz val="20"/>
      <color theme="1"/>
      <name val="TH SarabunPSK"/>
      <family val="2"/>
    </font>
    <font>
      <sz val="20"/>
      <color theme="1"/>
      <name val="TH Sarabun New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18"/>
      <name val="TH SarabunPSK"/>
      <family val="2"/>
    </font>
    <font>
      <b/>
      <sz val="16"/>
      <color rgb="FF000000"/>
      <name val="TH SarabunPSK"/>
      <family val="2"/>
    </font>
    <font>
      <b/>
      <sz val="17"/>
      <color theme="1"/>
      <name val="TH SarabunPSK"/>
      <family val="2"/>
    </font>
    <font>
      <b/>
      <sz val="18"/>
      <color rgb="FF000000"/>
      <name val="TH SarabunPSK"/>
      <family val="2"/>
    </font>
    <font>
      <b/>
      <sz val="16"/>
      <color rgb="FFFF0000"/>
      <name val="BrowalliaUPC"/>
      <family val="2"/>
    </font>
    <font>
      <b/>
      <sz val="14"/>
      <color theme="1"/>
      <name val="TH SarabunPSK"/>
      <family val="2"/>
    </font>
    <font>
      <b/>
      <sz val="14"/>
      <color theme="1"/>
      <name val="TH Sarabun New"/>
      <family val="2"/>
    </font>
    <font>
      <sz val="16.5"/>
      <color theme="1"/>
      <name val="TH SarabunIT๙"/>
      <family val="2"/>
    </font>
    <font>
      <b/>
      <sz val="20"/>
      <color theme="1"/>
      <name val="TH Sarabun New"/>
      <family val="2"/>
    </font>
    <font>
      <sz val="15"/>
      <color theme="1"/>
      <name val="TH Sarabun New"/>
      <family val="2"/>
    </font>
    <font>
      <sz val="16.5"/>
      <color theme="1"/>
      <name val="TH Sarabun New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FD966"/>
      </patternFill>
    </fill>
    <fill>
      <patternFill patternType="solid">
        <fgColor theme="4" tint="0.59999389629810485"/>
        <bgColor rgb="FFB4C6E7"/>
      </patternFill>
    </fill>
    <fill>
      <patternFill patternType="solid">
        <fgColor rgb="FFBFBFBF"/>
        <bgColor rgb="FFBFBFBF"/>
      </patternFill>
    </fill>
    <fill>
      <patternFill patternType="solid">
        <fgColor theme="4" tint="0.59999389629810485"/>
        <b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BFBFBF"/>
      </patternFill>
    </fill>
    <fill>
      <patternFill patternType="solid">
        <fgColor rgb="FFF2DBDB"/>
        <bgColor rgb="FFF2DBDB"/>
      </patternFill>
    </fill>
    <fill>
      <patternFill patternType="solid">
        <fgColor rgb="FFFBE4D5"/>
        <bgColor rgb="FFFBE4D5"/>
      </patternFill>
    </fill>
    <fill>
      <patternFill patternType="solid">
        <fgColor rgb="FFFFF2CC"/>
        <bgColor rgb="FFFFF2CC"/>
      </patternFill>
    </fill>
    <fill>
      <patternFill patternType="solid">
        <fgColor rgb="FFD9E2F3"/>
        <bgColor rgb="FFD9E2F3"/>
      </patternFill>
    </fill>
    <fill>
      <patternFill patternType="solid">
        <fgColor rgb="FFFFD966"/>
        <bgColor rgb="FFFFD966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rgb="FFD8D8D8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hair">
        <color indexed="64"/>
      </top>
      <bottom/>
      <diagonal/>
    </border>
    <border>
      <left style="thin">
        <color rgb="FF000000"/>
      </left>
      <right/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81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 applyAlignment="1">
      <alignment horizontal="left" vertical="center" wrapText="1"/>
    </xf>
    <xf numFmtId="0" fontId="2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3" fontId="6" fillId="0" borderId="0" xfId="1" applyNumberFormat="1" applyFont="1" applyAlignment="1">
      <alignment horizontal="center" vertical="center"/>
    </xf>
    <xf numFmtId="3" fontId="2" fillId="0" borderId="0" xfId="1" applyNumberFormat="1" applyFont="1" applyAlignment="1">
      <alignment horizontal="center" vertical="center"/>
    </xf>
    <xf numFmtId="3" fontId="2" fillId="0" borderId="0" xfId="1" applyNumberFormat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4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8" fillId="0" borderId="1" xfId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3" fontId="8" fillId="0" borderId="3" xfId="1" applyNumberFormat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vertical="center"/>
    </xf>
    <xf numFmtId="0" fontId="10" fillId="0" borderId="7" xfId="1" applyFont="1" applyBorder="1" applyAlignment="1">
      <alignment horizontal="center" vertical="center"/>
    </xf>
    <xf numFmtId="3" fontId="10" fillId="0" borderId="6" xfId="1" applyNumberFormat="1" applyFont="1" applyBorder="1" applyAlignment="1">
      <alignment horizontal="center" vertical="center"/>
    </xf>
    <xf numFmtId="0" fontId="10" fillId="0" borderId="6" xfId="1" applyFont="1" applyBorder="1" applyAlignment="1">
      <alignment vertical="center"/>
    </xf>
    <xf numFmtId="0" fontId="10" fillId="0" borderId="8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10" fillId="0" borderId="8" xfId="1" applyFont="1" applyBorder="1" applyAlignment="1">
      <alignment vertical="center"/>
    </xf>
    <xf numFmtId="0" fontId="11" fillId="2" borderId="9" xfId="1" applyFont="1" applyFill="1" applyBorder="1" applyAlignment="1">
      <alignment horizontal="center" vertical="center"/>
    </xf>
    <xf numFmtId="0" fontId="2" fillId="3" borderId="10" xfId="1" applyFont="1" applyFill="1" applyBorder="1"/>
    <xf numFmtId="0" fontId="12" fillId="4" borderId="7" xfId="1" applyFont="1" applyFill="1" applyBorder="1" applyAlignment="1">
      <alignment vertical="center"/>
    </xf>
    <xf numFmtId="0" fontId="13" fillId="4" borderId="9" xfId="1" applyFont="1" applyFill="1" applyBorder="1" applyAlignment="1">
      <alignment horizontal="center" vertical="center" wrapText="1"/>
    </xf>
    <xf numFmtId="0" fontId="13" fillId="4" borderId="7" xfId="1" applyFont="1" applyFill="1" applyBorder="1" applyAlignment="1">
      <alignment horizontal="center" vertical="center" wrapText="1"/>
    </xf>
    <xf numFmtId="0" fontId="12" fillId="4" borderId="7" xfId="1" applyFont="1" applyFill="1" applyBorder="1" applyAlignment="1">
      <alignment horizontal="center" vertical="center"/>
    </xf>
    <xf numFmtId="0" fontId="12" fillId="3" borderId="9" xfId="1" applyFont="1" applyFill="1" applyBorder="1" applyAlignment="1">
      <alignment vertical="center"/>
    </xf>
    <xf numFmtId="0" fontId="12" fillId="3" borderId="7" xfId="1" applyFont="1" applyFill="1" applyBorder="1" applyAlignment="1">
      <alignment vertical="center"/>
    </xf>
    <xf numFmtId="0" fontId="6" fillId="2" borderId="11" xfId="1" applyFont="1" applyFill="1" applyBorder="1" applyAlignment="1">
      <alignment horizontal="center" vertical="center" wrapText="1"/>
    </xf>
    <xf numFmtId="0" fontId="12" fillId="3" borderId="12" xfId="1" applyFont="1" applyFill="1" applyBorder="1" applyAlignment="1">
      <alignment horizontal="center" vertical="center"/>
    </xf>
    <xf numFmtId="0" fontId="12" fillId="4" borderId="8" xfId="1" applyFont="1" applyFill="1" applyBorder="1" applyAlignment="1">
      <alignment horizontal="center" vertical="center"/>
    </xf>
    <xf numFmtId="0" fontId="13" fillId="4" borderId="13" xfId="1" applyFont="1" applyFill="1" applyBorder="1" applyAlignment="1">
      <alignment horizontal="center" vertical="center" wrapText="1"/>
    </xf>
    <xf numFmtId="0" fontId="13" fillId="4" borderId="8" xfId="1" applyFont="1" applyFill="1" applyBorder="1" applyAlignment="1">
      <alignment horizontal="center" vertical="center" wrapText="1"/>
    </xf>
    <xf numFmtId="0" fontId="12" fillId="4" borderId="14" xfId="1" applyFont="1" applyFill="1" applyBorder="1" applyAlignment="1">
      <alignment vertical="center"/>
    </xf>
    <xf numFmtId="0" fontId="12" fillId="4" borderId="6" xfId="1" applyFont="1" applyFill="1" applyBorder="1" applyAlignment="1">
      <alignment horizontal="center" vertical="center"/>
    </xf>
    <xf numFmtId="0" fontId="12" fillId="3" borderId="11" xfId="1" applyFont="1" applyFill="1" applyBorder="1" applyAlignment="1">
      <alignment horizontal="center" vertical="top"/>
    </xf>
    <xf numFmtId="0" fontId="12" fillId="3" borderId="6" xfId="1" applyFont="1" applyFill="1" applyBorder="1" applyAlignment="1">
      <alignment horizontal="center" vertical="top"/>
    </xf>
    <xf numFmtId="0" fontId="6" fillId="3" borderId="6" xfId="1" applyFont="1" applyFill="1" applyBorder="1" applyAlignment="1">
      <alignment horizontal="center"/>
    </xf>
    <xf numFmtId="0" fontId="6" fillId="2" borderId="11" xfId="1" applyFont="1" applyFill="1" applyBorder="1" applyAlignment="1">
      <alignment horizontal="center" vertical="center"/>
    </xf>
    <xf numFmtId="0" fontId="12" fillId="3" borderId="0" xfId="1" applyFont="1" applyFill="1" applyAlignment="1">
      <alignment horizontal="center" vertical="center"/>
    </xf>
    <xf numFmtId="0" fontId="12" fillId="3" borderId="6" xfId="1" applyFont="1" applyFill="1" applyBorder="1" applyAlignment="1">
      <alignment horizontal="center" vertical="center"/>
    </xf>
    <xf numFmtId="0" fontId="2" fillId="2" borderId="13" xfId="1" applyFont="1" applyFill="1" applyBorder="1"/>
    <xf numFmtId="0" fontId="16" fillId="3" borderId="26" xfId="1" applyFont="1" applyFill="1" applyBorder="1" applyAlignment="1">
      <alignment vertical="center"/>
    </xf>
    <xf numFmtId="0" fontId="2" fillId="5" borderId="27" xfId="1" applyFont="1" applyFill="1" applyBorder="1"/>
    <xf numFmtId="0" fontId="16" fillId="0" borderId="0" xfId="1" applyFont="1" applyAlignment="1">
      <alignment vertical="center"/>
    </xf>
    <xf numFmtId="0" fontId="17" fillId="0" borderId="0" xfId="1" applyFont="1" applyAlignment="1">
      <alignment vertical="center"/>
    </xf>
    <xf numFmtId="0" fontId="2" fillId="0" borderId="25" xfId="1" applyFont="1" applyBorder="1"/>
    <xf numFmtId="0" fontId="2" fillId="0" borderId="30" xfId="1" applyFont="1" applyBorder="1"/>
    <xf numFmtId="0" fontId="2" fillId="0" borderId="25" xfId="1" applyFont="1" applyBorder="1" applyAlignment="1">
      <alignment horizontal="center"/>
    </xf>
    <xf numFmtId="0" fontId="2" fillId="0" borderId="30" xfId="1" applyFont="1" applyBorder="1" applyAlignment="1">
      <alignment horizontal="center"/>
    </xf>
    <xf numFmtId="0" fontId="2" fillId="0" borderId="30" xfId="1" applyFont="1" applyBorder="1" applyAlignment="1">
      <alignment horizontal="left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 vertical="top"/>
    </xf>
    <xf numFmtId="15" fontId="2" fillId="0" borderId="0" xfId="1" applyNumberFormat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6" fillId="8" borderId="0" xfId="1" applyFont="1" applyFill="1" applyAlignment="1">
      <alignment horizontal="left" vertical="top"/>
    </xf>
    <xf numFmtId="15" fontId="6" fillId="8" borderId="0" xfId="1" applyNumberFormat="1" applyFont="1" applyFill="1" applyAlignment="1">
      <alignment horizontal="center" vertical="center"/>
    </xf>
    <xf numFmtId="0" fontId="18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2" fillId="0" borderId="0" xfId="1" applyFont="1" applyAlignment="1">
      <alignment horizontal="center" vertical="top"/>
    </xf>
    <xf numFmtId="15" fontId="2" fillId="0" borderId="0" xfId="1" applyNumberFormat="1" applyFont="1" applyAlignment="1">
      <alignment horizontal="center" vertical="top"/>
    </xf>
    <xf numFmtId="0" fontId="20" fillId="0" borderId="0" xfId="1" applyFont="1"/>
    <xf numFmtId="0" fontId="10" fillId="0" borderId="0" xfId="1" applyFont="1"/>
    <xf numFmtId="3" fontId="8" fillId="2" borderId="1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9" borderId="27" xfId="1" applyFont="1" applyFill="1" applyBorder="1" applyAlignment="1">
      <alignment horizontal="center" vertical="center"/>
    </xf>
    <xf numFmtId="0" fontId="8" fillId="9" borderId="28" xfId="1" applyFont="1" applyFill="1" applyBorder="1" applyAlignment="1">
      <alignment horizontal="center" vertical="center"/>
    </xf>
    <xf numFmtId="16" fontId="8" fillId="9" borderId="28" xfId="1" applyNumberFormat="1" applyFont="1" applyFill="1" applyBorder="1" applyAlignment="1">
      <alignment horizontal="left" vertical="center"/>
    </xf>
    <xf numFmtId="15" fontId="8" fillId="9" borderId="28" xfId="1" applyNumberFormat="1" applyFont="1" applyFill="1" applyBorder="1" applyAlignment="1">
      <alignment horizontal="center" vertical="center"/>
    </xf>
    <xf numFmtId="0" fontId="8" fillId="9" borderId="29" xfId="1" applyFont="1" applyFill="1" applyBorder="1" applyAlignment="1">
      <alignment horizontal="center" vertical="center"/>
    </xf>
    <xf numFmtId="3" fontId="5" fillId="0" borderId="31" xfId="1" applyNumberFormat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16" fontId="5" fillId="0" borderId="30" xfId="1" applyNumberFormat="1" applyFont="1" applyBorder="1" applyAlignment="1">
      <alignment horizontal="left" vertical="center"/>
    </xf>
    <xf numFmtId="15" fontId="5" fillId="0" borderId="30" xfId="1" applyNumberFormat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/>
    </xf>
    <xf numFmtId="0" fontId="5" fillId="0" borderId="32" xfId="1" applyFont="1" applyBorder="1" applyAlignment="1">
      <alignment horizontal="center" vertical="top"/>
    </xf>
    <xf numFmtId="0" fontId="5" fillId="0" borderId="33" xfId="1" applyFont="1" applyBorder="1" applyAlignment="1">
      <alignment horizontal="center" vertical="top"/>
    </xf>
    <xf numFmtId="0" fontId="4" fillId="0" borderId="33" xfId="1" applyFont="1" applyBorder="1" applyAlignment="1">
      <alignment horizontal="center" vertical="top"/>
    </xf>
    <xf numFmtId="0" fontId="4" fillId="0" borderId="33" xfId="1" applyFont="1" applyBorder="1" applyAlignment="1">
      <alignment horizontal="left" vertical="top"/>
    </xf>
    <xf numFmtId="0" fontId="4" fillId="0" borderId="33" xfId="1" quotePrefix="1" applyFont="1" applyBorder="1" applyAlignment="1">
      <alignment horizontal="center" vertical="top"/>
    </xf>
    <xf numFmtId="3" fontId="6" fillId="0" borderId="31" xfId="1" applyNumberFormat="1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/>
    </xf>
    <xf numFmtId="16" fontId="6" fillId="0" borderId="30" xfId="1" applyNumberFormat="1" applyFont="1" applyBorder="1" applyAlignment="1">
      <alignment horizontal="left" vertical="center"/>
    </xf>
    <xf numFmtId="15" fontId="6" fillId="0" borderId="30" xfId="1" applyNumberFormat="1" applyFont="1" applyBorder="1" applyAlignment="1">
      <alignment horizontal="center" vertical="center"/>
    </xf>
    <xf numFmtId="3" fontId="5" fillId="0" borderId="32" xfId="1" applyNumberFormat="1" applyFont="1" applyBorder="1" applyAlignment="1">
      <alignment horizontal="center" vertical="top"/>
    </xf>
    <xf numFmtId="0" fontId="1" fillId="0" borderId="30" xfId="1" applyBorder="1"/>
    <xf numFmtId="0" fontId="1" fillId="0" borderId="24" xfId="1" applyBorder="1"/>
    <xf numFmtId="0" fontId="1" fillId="0" borderId="25" xfId="1" applyBorder="1"/>
    <xf numFmtId="0" fontId="6" fillId="0" borderId="30" xfId="1" applyFont="1" applyBorder="1" applyAlignment="1">
      <alignment horizontal="center" vertical="center" wrapText="1"/>
    </xf>
    <xf numFmtId="0" fontId="21" fillId="0" borderId="30" xfId="1" applyFont="1" applyBorder="1" applyAlignment="1">
      <alignment horizontal="center" vertical="center" wrapText="1"/>
    </xf>
    <xf numFmtId="0" fontId="21" fillId="0" borderId="30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/>
    </xf>
    <xf numFmtId="0" fontId="21" fillId="0" borderId="30" xfId="1" applyFont="1" applyBorder="1" applyAlignment="1">
      <alignment horizontal="left" vertical="center"/>
    </xf>
    <xf numFmtId="0" fontId="6" fillId="0" borderId="30" xfId="1" applyFont="1" applyBorder="1" applyAlignment="1">
      <alignment horizontal="center"/>
    </xf>
    <xf numFmtId="0" fontId="8" fillId="0" borderId="24" xfId="1" applyFont="1" applyBorder="1" applyAlignment="1">
      <alignment horizontal="center" vertical="center"/>
    </xf>
    <xf numFmtId="0" fontId="5" fillId="0" borderId="30" xfId="1" applyFont="1" applyBorder="1" applyAlignment="1">
      <alignment vertical="center"/>
    </xf>
    <xf numFmtId="0" fontId="21" fillId="0" borderId="30" xfId="1" applyFont="1" applyBorder="1" applyAlignment="1">
      <alignment horizontal="center" vertical="top"/>
    </xf>
    <xf numFmtId="0" fontId="21" fillId="0" borderId="34" xfId="1" applyFont="1" applyBorder="1" applyAlignment="1">
      <alignment horizontal="center" vertical="center" wrapText="1"/>
    </xf>
    <xf numFmtId="0" fontId="21" fillId="0" borderId="34" xfId="1" applyFont="1" applyBorder="1" applyAlignment="1">
      <alignment horizontal="center" vertical="center"/>
    </xf>
    <xf numFmtId="0" fontId="21" fillId="0" borderId="34" xfId="1" applyFont="1" applyBorder="1" applyAlignment="1">
      <alignment horizontal="center"/>
    </xf>
    <xf numFmtId="0" fontId="6" fillId="0" borderId="33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/>
    </xf>
    <xf numFmtId="0" fontId="5" fillId="0" borderId="33" xfId="1" applyFont="1" applyBorder="1" applyAlignment="1">
      <alignment horizontal="center" vertical="center"/>
    </xf>
    <xf numFmtId="0" fontId="11" fillId="0" borderId="33" xfId="1" applyFont="1" applyBorder="1" applyAlignment="1">
      <alignment vertical="center"/>
    </xf>
    <xf numFmtId="3" fontId="17" fillId="0" borderId="25" xfId="1" applyNumberFormat="1" applyFont="1" applyBorder="1" applyAlignment="1">
      <alignment horizontal="center" vertical="center"/>
    </xf>
    <xf numFmtId="0" fontId="17" fillId="0" borderId="30" xfId="1" applyFont="1" applyBorder="1" applyAlignment="1">
      <alignment horizontal="center" vertical="center"/>
    </xf>
    <xf numFmtId="16" fontId="17" fillId="0" borderId="30" xfId="1" applyNumberFormat="1" applyFont="1" applyBorder="1" applyAlignment="1">
      <alignment horizontal="left" vertical="center"/>
    </xf>
    <xf numFmtId="15" fontId="17" fillId="0" borderId="30" xfId="1" applyNumberFormat="1" applyFont="1" applyBorder="1" applyAlignment="1">
      <alignment horizontal="center" vertical="center"/>
    </xf>
    <xf numFmtId="3" fontId="5" fillId="0" borderId="25" xfId="1" applyNumberFormat="1" applyFont="1" applyBorder="1" applyAlignment="1">
      <alignment horizontal="center" vertical="center"/>
    </xf>
    <xf numFmtId="3" fontId="5" fillId="0" borderId="25" xfId="1" applyNumberFormat="1" applyFont="1" applyBorder="1" applyAlignment="1">
      <alignment horizontal="center" vertical="top"/>
    </xf>
    <xf numFmtId="0" fontId="5" fillId="0" borderId="30" xfId="1" applyFont="1" applyBorder="1" applyAlignment="1">
      <alignment horizontal="center" vertical="top"/>
    </xf>
    <xf numFmtId="0" fontId="4" fillId="0" borderId="0" xfId="1" applyFont="1" applyAlignment="1">
      <alignment vertical="top"/>
    </xf>
    <xf numFmtId="0" fontId="4" fillId="0" borderId="30" xfId="1" applyFont="1" applyBorder="1" applyAlignment="1">
      <alignment horizontal="center" vertical="top"/>
    </xf>
    <xf numFmtId="0" fontId="4" fillId="0" borderId="30" xfId="1" applyFont="1" applyBorder="1" applyAlignment="1">
      <alignment horizontal="left" vertical="top"/>
    </xf>
    <xf numFmtId="0" fontId="4" fillId="0" borderId="30" xfId="1" quotePrefix="1" applyFont="1" applyBorder="1" applyAlignment="1">
      <alignment horizontal="center" vertical="top"/>
    </xf>
    <xf numFmtId="3" fontId="17" fillId="0" borderId="21" xfId="1" applyNumberFormat="1" applyFont="1" applyBorder="1" applyAlignment="1">
      <alignment horizontal="center" vertical="center"/>
    </xf>
    <xf numFmtId="0" fontId="17" fillId="0" borderId="39" xfId="1" applyFont="1" applyBorder="1" applyAlignment="1">
      <alignment horizontal="center" vertical="center"/>
    </xf>
    <xf numFmtId="16" fontId="17" fillId="0" borderId="39" xfId="1" applyNumberFormat="1" applyFont="1" applyBorder="1" applyAlignment="1">
      <alignment horizontal="left" vertical="center"/>
    </xf>
    <xf numFmtId="15" fontId="17" fillId="0" borderId="39" xfId="1" applyNumberFormat="1" applyFont="1" applyBorder="1" applyAlignment="1">
      <alignment horizontal="center" vertical="center"/>
    </xf>
    <xf numFmtId="16" fontId="4" fillId="0" borderId="30" xfId="1" applyNumberFormat="1" applyFont="1" applyBorder="1" applyAlignment="1">
      <alignment horizontal="left" vertical="center"/>
    </xf>
    <xf numFmtId="0" fontId="4" fillId="0" borderId="30" xfId="1" applyFont="1" applyBorder="1" applyAlignment="1">
      <alignment horizontal="left" vertical="center"/>
    </xf>
    <xf numFmtId="0" fontId="5" fillId="0" borderId="25" xfId="1" applyFont="1" applyBorder="1" applyAlignment="1">
      <alignment horizontal="center" vertical="top"/>
    </xf>
    <xf numFmtId="0" fontId="4" fillId="0" borderId="30" xfId="1" quotePrefix="1" applyFont="1" applyBorder="1" applyAlignment="1">
      <alignment horizontal="left" vertical="top"/>
    </xf>
    <xf numFmtId="3" fontId="6" fillId="0" borderId="40" xfId="1" applyNumberFormat="1" applyFont="1" applyBorder="1" applyAlignment="1">
      <alignment horizontal="center" vertical="center"/>
    </xf>
    <xf numFmtId="0" fontId="6" fillId="0" borderId="39" xfId="1" applyFont="1" applyBorder="1" applyAlignment="1">
      <alignment horizontal="center" vertical="center"/>
    </xf>
    <xf numFmtId="16" fontId="6" fillId="0" borderId="39" xfId="1" applyNumberFormat="1" applyFont="1" applyBorder="1" applyAlignment="1">
      <alignment horizontal="left" vertical="center"/>
    </xf>
    <xf numFmtId="15" fontId="6" fillId="0" borderId="39" xfId="1" applyNumberFormat="1" applyFont="1" applyBorder="1" applyAlignment="1">
      <alignment horizontal="center" vertical="center"/>
    </xf>
    <xf numFmtId="0" fontId="2" fillId="0" borderId="30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top"/>
    </xf>
    <xf numFmtId="0" fontId="2" fillId="0" borderId="30" xfId="1" applyFont="1" applyBorder="1" applyAlignment="1">
      <alignment horizontal="left" vertical="center"/>
    </xf>
    <xf numFmtId="0" fontId="2" fillId="0" borderId="30" xfId="1" quotePrefix="1" applyFont="1" applyBorder="1" applyAlignment="1">
      <alignment horizontal="center" vertical="center"/>
    </xf>
    <xf numFmtId="3" fontId="17" fillId="0" borderId="30" xfId="1" applyNumberFormat="1" applyFont="1" applyBorder="1" applyAlignment="1">
      <alignment horizontal="center" vertical="center"/>
    </xf>
    <xf numFmtId="3" fontId="5" fillId="0" borderId="30" xfId="1" applyNumberFormat="1" applyFont="1" applyBorder="1" applyAlignment="1">
      <alignment horizontal="center" vertical="center"/>
    </xf>
    <xf numFmtId="16" fontId="2" fillId="0" borderId="30" xfId="1" applyNumberFormat="1" applyFont="1" applyBorder="1" applyAlignment="1">
      <alignment horizontal="left" vertical="center"/>
    </xf>
    <xf numFmtId="0" fontId="2" fillId="0" borderId="33" xfId="1" applyFont="1" applyBorder="1" applyAlignment="1">
      <alignment horizontal="center" vertical="center"/>
    </xf>
    <xf numFmtId="0" fontId="2" fillId="0" borderId="33" xfId="1" applyFont="1" applyBorder="1" applyAlignment="1">
      <alignment horizontal="left" vertical="center"/>
    </xf>
    <xf numFmtId="0" fontId="2" fillId="0" borderId="33" xfId="1" quotePrefix="1" applyFont="1" applyBorder="1" applyAlignment="1">
      <alignment horizontal="center" vertical="center"/>
    </xf>
    <xf numFmtId="15" fontId="17" fillId="0" borderId="30" xfId="1" applyNumberFormat="1" applyFont="1" applyBorder="1" applyAlignment="1">
      <alignment horizontal="left" vertical="center"/>
    </xf>
    <xf numFmtId="0" fontId="4" fillId="0" borderId="30" xfId="1" quotePrefix="1" applyFont="1" applyBorder="1" applyAlignment="1">
      <alignment horizontal="left"/>
    </xf>
    <xf numFmtId="3" fontId="17" fillId="0" borderId="39" xfId="1" applyNumberFormat="1" applyFont="1" applyBorder="1" applyAlignment="1">
      <alignment horizontal="center" vertical="center"/>
    </xf>
    <xf numFmtId="0" fontId="2" fillId="0" borderId="39" xfId="1" applyFont="1" applyBorder="1" applyAlignment="1">
      <alignment horizontal="center" vertical="top"/>
    </xf>
    <xf numFmtId="0" fontId="2" fillId="0" borderId="39" xfId="1" applyFont="1" applyBorder="1" applyAlignment="1">
      <alignment horizontal="left" vertical="top"/>
    </xf>
    <xf numFmtId="15" fontId="2" fillId="0" borderId="39" xfId="1" applyNumberFormat="1" applyFont="1" applyBorder="1" applyAlignment="1">
      <alignment horizontal="center" vertical="top"/>
    </xf>
    <xf numFmtId="0" fontId="2" fillId="0" borderId="39" xfId="1" applyFont="1" applyBorder="1" applyAlignment="1">
      <alignment horizontal="center" vertical="center"/>
    </xf>
    <xf numFmtId="0" fontId="2" fillId="0" borderId="30" xfId="1" applyFont="1" applyBorder="1" applyAlignment="1">
      <alignment horizontal="center" vertical="top"/>
    </xf>
    <xf numFmtId="0" fontId="2" fillId="0" borderId="30" xfId="1" applyFont="1" applyBorder="1" applyAlignment="1">
      <alignment horizontal="left" vertical="top"/>
    </xf>
    <xf numFmtId="15" fontId="2" fillId="0" borderId="30" xfId="1" applyNumberFormat="1" applyFont="1" applyBorder="1" applyAlignment="1">
      <alignment horizontal="center" vertical="center"/>
    </xf>
    <xf numFmtId="3" fontId="2" fillId="0" borderId="30" xfId="1" applyNumberFormat="1" applyFont="1" applyBorder="1" applyAlignment="1">
      <alignment horizontal="center" vertical="top"/>
    </xf>
    <xf numFmtId="15" fontId="2" fillId="0" borderId="30" xfId="1" quotePrefix="1" applyNumberFormat="1" applyFont="1" applyBorder="1" applyAlignment="1">
      <alignment horizontal="center" vertical="top"/>
    </xf>
    <xf numFmtId="3" fontId="5" fillId="0" borderId="0" xfId="1" applyNumberFormat="1" applyFont="1" applyAlignment="1">
      <alignment horizontal="center" vertical="center"/>
    </xf>
    <xf numFmtId="16" fontId="5" fillId="0" borderId="0" xfId="1" applyNumberFormat="1" applyFont="1" applyAlignment="1">
      <alignment horizontal="left" vertical="center"/>
    </xf>
    <xf numFmtId="15" fontId="5" fillId="0" borderId="0" xfId="1" applyNumberFormat="1" applyFont="1" applyAlignment="1">
      <alignment horizontal="center" vertical="center"/>
    </xf>
    <xf numFmtId="3" fontId="5" fillId="0" borderId="39" xfId="1" applyNumberFormat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16" fontId="5" fillId="0" borderId="39" xfId="1" applyNumberFormat="1" applyFont="1" applyBorder="1" applyAlignment="1">
      <alignment horizontal="left" vertical="center"/>
    </xf>
    <xf numFmtId="0" fontId="4" fillId="0" borderId="39" xfId="1" applyFont="1" applyBorder="1" applyAlignment="1">
      <alignment horizontal="center" vertical="center"/>
    </xf>
    <xf numFmtId="3" fontId="5" fillId="0" borderId="33" xfId="1" applyNumberFormat="1" applyFont="1" applyBorder="1" applyAlignment="1">
      <alignment horizontal="center" vertical="top"/>
    </xf>
    <xf numFmtId="0" fontId="16" fillId="0" borderId="33" xfId="1" applyFont="1" applyBorder="1" applyAlignment="1">
      <alignment horizontal="center" vertical="top"/>
    </xf>
    <xf numFmtId="15" fontId="2" fillId="0" borderId="39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5" fillId="0" borderId="0" xfId="1" applyFont="1"/>
    <xf numFmtId="0" fontId="2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4" fillId="0" borderId="0" xfId="1" applyFont="1" applyAlignment="1">
      <alignment horizontal="center"/>
    </xf>
    <xf numFmtId="0" fontId="21" fillId="0" borderId="0" xfId="1" applyFont="1" applyAlignment="1">
      <alignment horizontal="left" vertical="center"/>
    </xf>
    <xf numFmtId="0" fontId="6" fillId="0" borderId="0" xfId="1" applyFont="1" applyAlignment="1">
      <alignment horizontal="center"/>
    </xf>
    <xf numFmtId="0" fontId="8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3" fontId="17" fillId="0" borderId="40" xfId="1" applyNumberFormat="1" applyFont="1" applyBorder="1" applyAlignment="1">
      <alignment horizontal="center" vertical="center"/>
    </xf>
    <xf numFmtId="3" fontId="5" fillId="0" borderId="30" xfId="1" applyNumberFormat="1" applyFont="1" applyBorder="1" applyAlignment="1">
      <alignment horizontal="center" vertical="top"/>
    </xf>
    <xf numFmtId="3" fontId="6" fillId="0" borderId="39" xfId="1" applyNumberFormat="1" applyFont="1" applyBorder="1" applyAlignment="1">
      <alignment horizontal="center" vertical="center"/>
    </xf>
    <xf numFmtId="15" fontId="2" fillId="0" borderId="33" xfId="1" applyNumberFormat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top"/>
    </xf>
    <xf numFmtId="15" fontId="2" fillId="0" borderId="30" xfId="1" applyNumberFormat="1" applyFont="1" applyBorder="1" applyAlignment="1">
      <alignment horizontal="center" vertical="top"/>
    </xf>
    <xf numFmtId="0" fontId="10" fillId="0" borderId="0" xfId="1" applyFont="1" applyAlignment="1">
      <alignment horizontal="center"/>
    </xf>
    <xf numFmtId="3" fontId="2" fillId="0" borderId="31" xfId="1" applyNumberFormat="1" applyFont="1" applyBorder="1" applyAlignment="1">
      <alignment horizontal="center" vertical="top"/>
    </xf>
    <xf numFmtId="0" fontId="24" fillId="0" borderId="0" xfId="1" applyFont="1"/>
    <xf numFmtId="0" fontId="25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7" fillId="0" borderId="0" xfId="1" applyFont="1" applyAlignment="1">
      <alignment vertical="center"/>
    </xf>
    <xf numFmtId="3" fontId="24" fillId="0" borderId="0" xfId="1" applyNumberFormat="1" applyFont="1" applyAlignment="1">
      <alignment horizontal="center"/>
    </xf>
    <xf numFmtId="3" fontId="28" fillId="0" borderId="0" xfId="1" applyNumberFormat="1" applyFont="1" applyAlignment="1">
      <alignment horizontal="center" vertical="center"/>
    </xf>
    <xf numFmtId="3" fontId="24" fillId="0" borderId="0" xfId="1" applyNumberFormat="1" applyFont="1" applyAlignment="1">
      <alignment horizontal="left" vertical="center"/>
    </xf>
    <xf numFmtId="0" fontId="24" fillId="0" borderId="0" xfId="1" applyFont="1" applyAlignment="1">
      <alignment horizontal="center"/>
    </xf>
    <xf numFmtId="0" fontId="29" fillId="0" borderId="0" xfId="1" applyFont="1" applyAlignment="1">
      <alignment horizontal="right"/>
    </xf>
    <xf numFmtId="3" fontId="30" fillId="0" borderId="0" xfId="1" applyNumberFormat="1" applyFont="1" applyAlignment="1">
      <alignment horizontal="center"/>
    </xf>
    <xf numFmtId="3" fontId="30" fillId="0" borderId="0" xfId="1" applyNumberFormat="1" applyFont="1" applyAlignment="1">
      <alignment horizontal="center" vertical="center"/>
    </xf>
    <xf numFmtId="0" fontId="24" fillId="0" borderId="0" xfId="1" applyFont="1" applyAlignment="1">
      <alignment vertical="top"/>
    </xf>
    <xf numFmtId="3" fontId="24" fillId="0" borderId="0" xfId="1" applyNumberFormat="1" applyFont="1" applyAlignment="1">
      <alignment vertical="top"/>
    </xf>
    <xf numFmtId="3" fontId="28" fillId="0" borderId="0" xfId="1" applyNumberFormat="1" applyFont="1" applyAlignment="1">
      <alignment vertical="top"/>
    </xf>
    <xf numFmtId="0" fontId="2" fillId="0" borderId="0" xfId="1" applyFont="1" applyAlignment="1">
      <alignment vertical="top"/>
    </xf>
    <xf numFmtId="0" fontId="31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33" fillId="0" borderId="0" xfId="1" applyFont="1" applyAlignment="1">
      <alignment vertical="center"/>
    </xf>
    <xf numFmtId="0" fontId="34" fillId="8" borderId="41" xfId="1" applyFont="1" applyFill="1" applyBorder="1" applyAlignment="1">
      <alignment vertical="center"/>
    </xf>
    <xf numFmtId="0" fontId="10" fillId="8" borderId="41" xfId="1" applyFont="1" applyFill="1" applyBorder="1" applyAlignment="1">
      <alignment vertical="center"/>
    </xf>
    <xf numFmtId="0" fontId="34" fillId="8" borderId="42" xfId="1" applyFont="1" applyFill="1" applyBorder="1" applyAlignment="1">
      <alignment vertical="center"/>
    </xf>
    <xf numFmtId="0" fontId="1" fillId="0" borderId="0" xfId="1" applyAlignment="1">
      <alignment vertical="center"/>
    </xf>
    <xf numFmtId="0" fontId="35" fillId="0" borderId="43" xfId="1" applyFont="1" applyBorder="1" applyAlignment="1">
      <alignment horizontal="center" vertical="center"/>
    </xf>
    <xf numFmtId="3" fontId="35" fillId="0" borderId="44" xfId="1" applyNumberFormat="1" applyFont="1" applyBorder="1" applyAlignment="1">
      <alignment horizontal="center" vertical="center"/>
    </xf>
    <xf numFmtId="3" fontId="35" fillId="0" borderId="43" xfId="1" applyNumberFormat="1" applyFont="1" applyBorder="1" applyAlignment="1">
      <alignment horizontal="center" vertical="center"/>
    </xf>
    <xf numFmtId="0" fontId="35" fillId="0" borderId="44" xfId="1" applyFont="1" applyBorder="1" applyAlignment="1">
      <alignment horizontal="center" vertical="center"/>
    </xf>
    <xf numFmtId="0" fontId="35" fillId="0" borderId="45" xfId="1" applyFont="1" applyBorder="1" applyAlignment="1">
      <alignment horizontal="center" vertical="center"/>
    </xf>
    <xf numFmtId="3" fontId="35" fillId="0" borderId="46" xfId="1" applyNumberFormat="1" applyFont="1" applyBorder="1" applyAlignment="1">
      <alignment horizontal="center" vertical="center"/>
    </xf>
    <xf numFmtId="0" fontId="35" fillId="0" borderId="47" xfId="1" applyFont="1" applyBorder="1" applyAlignment="1">
      <alignment horizontal="center" vertical="center"/>
    </xf>
    <xf numFmtId="0" fontId="35" fillId="0" borderId="46" xfId="1" applyFont="1" applyBorder="1" applyAlignment="1">
      <alignment horizontal="center" vertical="center"/>
    </xf>
    <xf numFmtId="0" fontId="34" fillId="0" borderId="12" xfId="1" applyFont="1" applyBorder="1" applyAlignment="1">
      <alignment horizontal="center"/>
    </xf>
    <xf numFmtId="0" fontId="34" fillId="0" borderId="6" xfId="1" applyFont="1" applyBorder="1" applyAlignment="1">
      <alignment horizontal="center"/>
    </xf>
    <xf numFmtId="0" fontId="36" fillId="0" borderId="6" xfId="1" applyFont="1" applyBorder="1" applyAlignment="1">
      <alignment horizontal="center"/>
    </xf>
    <xf numFmtId="0" fontId="34" fillId="0" borderId="31" xfId="1" applyFont="1" applyBorder="1" applyAlignment="1">
      <alignment horizontal="center" vertical="center"/>
    </xf>
    <xf numFmtId="3" fontId="34" fillId="0" borderId="6" xfId="1" applyNumberFormat="1" applyFont="1" applyBorder="1" applyAlignment="1">
      <alignment horizontal="center" vertical="center"/>
    </xf>
    <xf numFmtId="0" fontId="34" fillId="0" borderId="48" xfId="1" applyFont="1" applyBorder="1" applyAlignment="1">
      <alignment horizontal="center"/>
    </xf>
    <xf numFmtId="0" fontId="34" fillId="0" borderId="8" xfId="1" applyFont="1" applyBorder="1" applyAlignment="1">
      <alignment horizontal="center"/>
    </xf>
    <xf numFmtId="0" fontId="36" fillId="0" borderId="8" xfId="1" applyFont="1" applyBorder="1" applyAlignment="1">
      <alignment horizontal="center"/>
    </xf>
    <xf numFmtId="0" fontId="37" fillId="3" borderId="10" xfId="1" applyFont="1" applyFill="1" applyBorder="1" applyAlignment="1">
      <alignment horizontal="center" vertical="center" wrapText="1"/>
    </xf>
    <xf numFmtId="0" fontId="28" fillId="3" borderId="7" xfId="1" applyFont="1" applyFill="1" applyBorder="1" applyAlignment="1">
      <alignment horizontal="center" vertical="center" wrapText="1"/>
    </xf>
    <xf numFmtId="0" fontId="35" fillId="11" borderId="7" xfId="1" applyFont="1" applyFill="1" applyBorder="1" applyAlignment="1">
      <alignment horizontal="center" vertical="center" wrapText="1"/>
    </xf>
    <xf numFmtId="0" fontId="30" fillId="11" borderId="7" xfId="1" applyFont="1" applyFill="1" applyBorder="1"/>
    <xf numFmtId="0" fontId="38" fillId="11" borderId="7" xfId="1" applyFont="1" applyFill="1" applyBorder="1" applyAlignment="1">
      <alignment horizontal="center" vertical="center" wrapText="1"/>
    </xf>
    <xf numFmtId="0" fontId="35" fillId="11" borderId="7" xfId="1" applyFont="1" applyFill="1" applyBorder="1" applyAlignment="1">
      <alignment horizontal="center" vertical="top"/>
    </xf>
    <xf numFmtId="0" fontId="35" fillId="3" borderId="7" xfId="1" applyFont="1" applyFill="1" applyBorder="1" applyAlignment="1">
      <alignment horizontal="center" vertical="top" wrapText="1"/>
    </xf>
    <xf numFmtId="0" fontId="35" fillId="3" borderId="9" xfId="1" applyFont="1" applyFill="1" applyBorder="1" applyAlignment="1">
      <alignment horizontal="center" vertical="top" wrapText="1"/>
    </xf>
    <xf numFmtId="0" fontId="35" fillId="3" borderId="10" xfId="1" applyFont="1" applyFill="1" applyBorder="1" applyAlignment="1">
      <alignment horizontal="center" vertical="top"/>
    </xf>
    <xf numFmtId="0" fontId="8" fillId="3" borderId="7" xfId="1" applyFont="1" applyFill="1" applyBorder="1" applyAlignment="1">
      <alignment horizontal="center" vertical="top"/>
    </xf>
    <xf numFmtId="0" fontId="35" fillId="3" borderId="49" xfId="1" applyFont="1" applyFill="1" applyBorder="1" applyAlignment="1">
      <alignment horizontal="center" vertical="top"/>
    </xf>
    <xf numFmtId="0" fontId="37" fillId="3" borderId="12" xfId="1" applyFont="1" applyFill="1" applyBorder="1" applyAlignment="1">
      <alignment horizontal="center" vertical="center"/>
    </xf>
    <xf numFmtId="0" fontId="28" fillId="3" borderId="6" xfId="1" applyFont="1" applyFill="1" applyBorder="1" applyAlignment="1">
      <alignment horizontal="center" vertical="center"/>
    </xf>
    <xf numFmtId="0" fontId="35" fillId="11" borderId="6" xfId="1" applyFont="1" applyFill="1" applyBorder="1" applyAlignment="1">
      <alignment horizontal="center" vertical="center" wrapText="1"/>
    </xf>
    <xf numFmtId="0" fontId="30" fillId="11" borderId="6" xfId="1" applyFont="1" applyFill="1" applyBorder="1"/>
    <xf numFmtId="0" fontId="38" fillId="11" borderId="11" xfId="1" applyFont="1" applyFill="1" applyBorder="1" applyAlignment="1">
      <alignment horizontal="center" vertical="center" wrapText="1"/>
    </xf>
    <xf numFmtId="0" fontId="38" fillId="11" borderId="13" xfId="1" applyFont="1" applyFill="1" applyBorder="1" applyAlignment="1">
      <alignment horizontal="center" vertical="center" wrapText="1"/>
    </xf>
    <xf numFmtId="0" fontId="38" fillId="11" borderId="8" xfId="1" applyFont="1" applyFill="1" applyBorder="1" applyAlignment="1">
      <alignment horizontal="center" vertical="center" wrapText="1"/>
    </xf>
    <xf numFmtId="0" fontId="38" fillId="11" borderId="6" xfId="1" applyFont="1" applyFill="1" applyBorder="1" applyAlignment="1">
      <alignment horizontal="center" vertical="center" wrapText="1"/>
    </xf>
    <xf numFmtId="0" fontId="35" fillId="11" borderId="6" xfId="1" applyFont="1" applyFill="1" applyBorder="1" applyAlignment="1">
      <alignment horizontal="center" vertical="center"/>
    </xf>
    <xf numFmtId="0" fontId="35" fillId="3" borderId="6" xfId="1" applyFont="1" applyFill="1" applyBorder="1" applyAlignment="1">
      <alignment horizontal="center" vertical="center" wrapText="1"/>
    </xf>
    <xf numFmtId="0" fontId="35" fillId="3" borderId="11" xfId="1" applyFont="1" applyFill="1" applyBorder="1" applyAlignment="1">
      <alignment horizontal="center" vertical="center" wrapText="1"/>
    </xf>
    <xf numFmtId="0" fontId="35" fillId="3" borderId="12" xfId="1" applyFont="1" applyFill="1" applyBorder="1" applyAlignment="1">
      <alignment horizontal="center" vertical="center"/>
    </xf>
    <xf numFmtId="0" fontId="28" fillId="3" borderId="12" xfId="1" applyFont="1" applyFill="1" applyBorder="1" applyAlignment="1">
      <alignment horizontal="center" vertical="center"/>
    </xf>
    <xf numFmtId="0" fontId="38" fillId="11" borderId="13" xfId="1" applyFont="1" applyFill="1" applyBorder="1" applyAlignment="1">
      <alignment horizontal="center" vertical="center"/>
    </xf>
    <xf numFmtId="0" fontId="26" fillId="11" borderId="1" xfId="1" applyFont="1" applyFill="1" applyBorder="1" applyAlignment="1">
      <alignment horizontal="center"/>
    </xf>
    <xf numFmtId="0" fontId="38" fillId="11" borderId="39" xfId="1" applyFont="1" applyFill="1" applyBorder="1" applyAlignment="1">
      <alignment horizontal="center" vertical="center" wrapText="1"/>
    </xf>
    <xf numFmtId="0" fontId="35" fillId="11" borderId="8" xfId="1" applyFont="1" applyFill="1" applyBorder="1" applyAlignment="1">
      <alignment horizontal="center" vertical="center" wrapText="1"/>
    </xf>
    <xf numFmtId="0" fontId="38" fillId="11" borderId="13" xfId="1" applyFont="1" applyFill="1" applyBorder="1" applyAlignment="1">
      <alignment vertical="center"/>
    </xf>
    <xf numFmtId="0" fontId="38" fillId="11" borderId="1" xfId="1" applyFont="1" applyFill="1" applyBorder="1" applyAlignment="1">
      <alignment horizontal="center" vertical="center"/>
    </xf>
    <xf numFmtId="0" fontId="35" fillId="3" borderId="8" xfId="1" applyFont="1" applyFill="1" applyBorder="1" applyAlignment="1">
      <alignment horizontal="center" vertical="center" wrapText="1"/>
    </xf>
    <xf numFmtId="0" fontId="35" fillId="3" borderId="13" xfId="1" applyFont="1" applyFill="1" applyBorder="1" applyAlignment="1">
      <alignment horizontal="center" vertical="center" wrapText="1"/>
    </xf>
    <xf numFmtId="0" fontId="35" fillId="3" borderId="48" xfId="1" applyFont="1" applyFill="1" applyBorder="1" applyAlignment="1">
      <alignment horizontal="center" vertical="center"/>
    </xf>
    <xf numFmtId="0" fontId="24" fillId="3" borderId="54" xfId="1" applyFont="1" applyFill="1" applyBorder="1"/>
    <xf numFmtId="0" fontId="24" fillId="3" borderId="14" xfId="1" applyFont="1" applyFill="1" applyBorder="1"/>
    <xf numFmtId="0" fontId="40" fillId="0" borderId="0" xfId="1" applyFont="1" applyAlignment="1">
      <alignment vertical="center"/>
    </xf>
    <xf numFmtId="0" fontId="41" fillId="0" borderId="0" xfId="1" applyFont="1" applyAlignment="1">
      <alignment vertical="top"/>
    </xf>
    <xf numFmtId="0" fontId="42" fillId="0" borderId="0" xfId="1" applyFont="1" applyAlignment="1">
      <alignment vertical="top"/>
    </xf>
    <xf numFmtId="3" fontId="6" fillId="0" borderId="43" xfId="1" applyNumberFormat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3" fontId="2" fillId="0" borderId="44" xfId="1" applyNumberFormat="1" applyFont="1" applyBorder="1" applyAlignment="1">
      <alignment horizontal="center" vertical="center"/>
    </xf>
    <xf numFmtId="3" fontId="6" fillId="0" borderId="44" xfId="1" applyNumberFormat="1" applyFont="1" applyBorder="1" applyAlignment="1">
      <alignment horizontal="center" vertical="center"/>
    </xf>
    <xf numFmtId="0" fontId="6" fillId="14" borderId="15" xfId="1" applyFont="1" applyFill="1" applyBorder="1" applyAlignment="1">
      <alignment horizontal="center" vertical="center"/>
    </xf>
    <xf numFmtId="0" fontId="6" fillId="14" borderId="16" xfId="1" applyFont="1" applyFill="1" applyBorder="1" applyAlignment="1">
      <alignment horizontal="center" vertical="top"/>
    </xf>
    <xf numFmtId="0" fontId="6" fillId="15" borderId="16" xfId="1" applyFont="1" applyFill="1" applyBorder="1" applyAlignment="1">
      <alignment vertical="top"/>
    </xf>
    <xf numFmtId="0" fontId="6" fillId="15" borderId="16" xfId="1" applyFont="1" applyFill="1" applyBorder="1" applyAlignment="1">
      <alignment horizontal="center" vertical="top"/>
    </xf>
    <xf numFmtId="0" fontId="2" fillId="15" borderId="17" xfId="1" applyFont="1" applyFill="1" applyBorder="1" applyAlignment="1">
      <alignment horizontal="center"/>
    </xf>
    <xf numFmtId="0" fontId="2" fillId="0" borderId="6" xfId="1" applyFont="1" applyBorder="1" applyAlignment="1">
      <alignment horizontal="center" vertical="top"/>
    </xf>
    <xf numFmtId="15" fontId="4" fillId="0" borderId="6" xfId="1" applyNumberFormat="1" applyFont="1" applyBorder="1" applyAlignment="1">
      <alignment horizontal="center" vertical="top"/>
    </xf>
    <xf numFmtId="15" fontId="4" fillId="0" borderId="59" xfId="1" applyNumberFormat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6" xfId="1" applyFont="1" applyBorder="1" applyAlignment="1">
      <alignment horizontal="center"/>
    </xf>
    <xf numFmtId="3" fontId="2" fillId="0" borderId="6" xfId="1" applyNumberFormat="1" applyFont="1" applyBorder="1" applyAlignment="1">
      <alignment horizontal="center" vertical="center"/>
    </xf>
    <xf numFmtId="15" fontId="4" fillId="0" borderId="59" xfId="1" quotePrefix="1" applyNumberFormat="1" applyFont="1" applyBorder="1" applyAlignment="1">
      <alignment horizontal="center" vertical="center"/>
    </xf>
    <xf numFmtId="0" fontId="2" fillId="0" borderId="60" xfId="1" applyFont="1" applyBorder="1" applyAlignment="1">
      <alignment horizontal="center" vertical="top"/>
    </xf>
    <xf numFmtId="15" fontId="2" fillId="0" borderId="60" xfId="1" applyNumberFormat="1" applyFont="1" applyBorder="1" applyAlignment="1">
      <alignment horizontal="center" vertical="top"/>
    </xf>
    <xf numFmtId="15" fontId="2" fillId="0" borderId="61" xfId="1" applyNumberFormat="1" applyFont="1" applyBorder="1" applyAlignment="1">
      <alignment horizontal="center" vertical="top"/>
    </xf>
    <xf numFmtId="0" fontId="2" fillId="0" borderId="60" xfId="1" applyFont="1" applyBorder="1" applyAlignment="1">
      <alignment horizontal="center" vertical="center"/>
    </xf>
    <xf numFmtId="0" fontId="2" fillId="0" borderId="60" xfId="1" applyFont="1" applyBorder="1" applyAlignment="1">
      <alignment horizontal="center"/>
    </xf>
    <xf numFmtId="15" fontId="2" fillId="0" borderId="6" xfId="1" applyNumberFormat="1" applyFont="1" applyBorder="1" applyAlignment="1">
      <alignment horizontal="center" vertical="center"/>
    </xf>
    <xf numFmtId="15" fontId="2" fillId="0" borderId="62" xfId="1" quotePrefix="1" applyNumberFormat="1" applyFont="1" applyBorder="1" applyAlignment="1">
      <alignment horizontal="center" vertical="center"/>
    </xf>
    <xf numFmtId="15" fontId="2" fillId="0" borderId="63" xfId="1" quotePrefix="1" applyNumberFormat="1" applyFont="1" applyBorder="1" applyAlignment="1">
      <alignment horizontal="center" vertical="center"/>
    </xf>
    <xf numFmtId="0" fontId="2" fillId="0" borderId="62" xfId="1" applyFont="1" applyBorder="1" applyAlignment="1">
      <alignment horizontal="center" vertical="center"/>
    </xf>
    <xf numFmtId="15" fontId="2" fillId="0" borderId="6" xfId="1" applyNumberFormat="1" applyFont="1" applyBorder="1" applyAlignment="1">
      <alignment horizontal="center" vertical="top"/>
    </xf>
    <xf numFmtId="15" fontId="2" fillId="0" borderId="59" xfId="1" applyNumberFormat="1" applyFont="1" applyBorder="1" applyAlignment="1">
      <alignment horizontal="center" vertical="top"/>
    </xf>
    <xf numFmtId="3" fontId="2" fillId="0" borderId="6" xfId="1" applyNumberFormat="1" applyFont="1" applyBorder="1" applyAlignment="1">
      <alignment horizontal="center" vertical="top"/>
    </xf>
    <xf numFmtId="15" fontId="2" fillId="0" borderId="6" xfId="1" quotePrefix="1" applyNumberFormat="1" applyFont="1" applyBorder="1" applyAlignment="1">
      <alignment horizontal="center" vertical="top"/>
    </xf>
    <xf numFmtId="15" fontId="2" fillId="0" borderId="59" xfId="1" quotePrefix="1" applyNumberFormat="1" applyFont="1" applyBorder="1" applyAlignment="1">
      <alignment horizontal="center" vertical="top"/>
    </xf>
    <xf numFmtId="0" fontId="6" fillId="0" borderId="6" xfId="1" applyFont="1" applyBorder="1" applyAlignment="1">
      <alignment horizontal="center" vertical="center" wrapText="1"/>
    </xf>
    <xf numFmtId="0" fontId="6" fillId="0" borderId="6" xfId="1" applyFont="1" applyBorder="1" applyAlignment="1">
      <alignment vertical="center"/>
    </xf>
    <xf numFmtId="0" fontId="6" fillId="0" borderId="13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top"/>
    </xf>
    <xf numFmtId="0" fontId="6" fillId="0" borderId="8" xfId="1" applyFont="1" applyBorder="1" applyAlignment="1">
      <alignment horizontal="center" vertical="center"/>
    </xf>
    <xf numFmtId="0" fontId="6" fillId="0" borderId="8" xfId="1" applyFont="1" applyBorder="1" applyAlignment="1">
      <alignment horizontal="center"/>
    </xf>
    <xf numFmtId="0" fontId="6" fillId="0" borderId="33" xfId="1" applyFont="1" applyBorder="1" applyAlignment="1">
      <alignment horizontal="center" vertical="center"/>
    </xf>
    <xf numFmtId="3" fontId="6" fillId="0" borderId="67" xfId="1" applyNumberFormat="1" applyFont="1" applyBorder="1" applyAlignment="1">
      <alignment horizontal="center" vertical="center"/>
    </xf>
    <xf numFmtId="0" fontId="6" fillId="0" borderId="68" xfId="1" applyFont="1" applyBorder="1" applyAlignment="1">
      <alignment horizontal="center" vertical="center"/>
    </xf>
    <xf numFmtId="3" fontId="2" fillId="0" borderId="68" xfId="1" applyNumberFormat="1" applyFont="1" applyBorder="1" applyAlignment="1">
      <alignment horizontal="center" vertical="center"/>
    </xf>
    <xf numFmtId="3" fontId="6" fillId="0" borderId="68" xfId="1" applyNumberFormat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5" fontId="4" fillId="0" borderId="7" xfId="1" applyNumberFormat="1" applyFont="1" applyBorder="1" applyAlignment="1">
      <alignment horizontal="center" vertical="center"/>
    </xf>
    <xf numFmtId="15" fontId="4" fillId="0" borderId="64" xfId="1" applyNumberFormat="1" applyFont="1" applyBorder="1" applyAlignment="1">
      <alignment horizontal="center" vertical="center"/>
    </xf>
    <xf numFmtId="3" fontId="4" fillId="0" borderId="6" xfId="1" applyNumberFormat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2" fillId="0" borderId="69" xfId="1" applyFont="1" applyBorder="1" applyAlignment="1">
      <alignment horizontal="center" vertical="top"/>
    </xf>
    <xf numFmtId="0" fontId="2" fillId="0" borderId="70" xfId="1" applyFont="1" applyBorder="1" applyAlignment="1">
      <alignment horizontal="center" vertical="top"/>
    </xf>
    <xf numFmtId="15" fontId="2" fillId="0" borderId="70" xfId="1" applyNumberFormat="1" applyFont="1" applyBorder="1" applyAlignment="1">
      <alignment horizontal="center" vertical="top"/>
    </xf>
    <xf numFmtId="15" fontId="2" fillId="0" borderId="71" xfId="1" applyNumberFormat="1" applyFont="1" applyBorder="1" applyAlignment="1">
      <alignment horizontal="center" vertical="top"/>
    </xf>
    <xf numFmtId="0" fontId="2" fillId="0" borderId="70" xfId="1" applyFont="1" applyBorder="1" applyAlignment="1">
      <alignment horizontal="center" vertical="center"/>
    </xf>
    <xf numFmtId="0" fontId="2" fillId="0" borderId="72" xfId="1" applyFont="1" applyBorder="1" applyAlignment="1">
      <alignment horizontal="center"/>
    </xf>
    <xf numFmtId="3" fontId="2" fillId="0" borderId="73" xfId="1" applyNumberFormat="1" applyFont="1" applyBorder="1" applyAlignment="1">
      <alignment horizontal="center" vertical="top"/>
    </xf>
    <xf numFmtId="0" fontId="2" fillId="0" borderId="74" xfId="1" applyFont="1" applyBorder="1" applyAlignment="1">
      <alignment horizontal="center" vertical="top"/>
    </xf>
    <xf numFmtId="15" fontId="2" fillId="0" borderId="75" xfId="1" quotePrefix="1" applyNumberFormat="1" applyFont="1" applyBorder="1" applyAlignment="1">
      <alignment horizontal="center" vertical="top"/>
    </xf>
    <xf numFmtId="0" fontId="2" fillId="0" borderId="74" xfId="1" applyFont="1" applyBorder="1" applyAlignment="1">
      <alignment horizontal="center" vertical="center"/>
    </xf>
    <xf numFmtId="0" fontId="2" fillId="0" borderId="76" xfId="1" applyFont="1" applyBorder="1" applyAlignment="1">
      <alignment horizontal="center"/>
    </xf>
    <xf numFmtId="0" fontId="2" fillId="0" borderId="12" xfId="1" applyFont="1" applyBorder="1" applyAlignment="1">
      <alignment horizontal="center" vertical="top"/>
    </xf>
    <xf numFmtId="3" fontId="2" fillId="0" borderId="54" xfId="1" applyNumberFormat="1" applyFont="1" applyBorder="1" applyAlignment="1">
      <alignment horizontal="center" vertical="top"/>
    </xf>
    <xf numFmtId="0" fontId="2" fillId="0" borderId="14" xfId="1" applyFont="1" applyBorder="1" applyAlignment="1">
      <alignment horizontal="center" vertical="top"/>
    </xf>
    <xf numFmtId="15" fontId="2" fillId="0" borderId="57" xfId="1" quotePrefix="1" applyNumberFormat="1" applyFont="1" applyBorder="1" applyAlignment="1">
      <alignment horizontal="center" vertical="top"/>
    </xf>
    <xf numFmtId="0" fontId="2" fillId="0" borderId="32" xfId="1" applyFont="1" applyBorder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6" fillId="0" borderId="0" xfId="1" applyFont="1" applyAlignment="1">
      <alignment vertical="top"/>
    </xf>
    <xf numFmtId="0" fontId="2" fillId="0" borderId="68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top"/>
    </xf>
    <xf numFmtId="15" fontId="2" fillId="0" borderId="77" xfId="1" applyNumberFormat="1" applyFont="1" applyBorder="1" applyAlignment="1">
      <alignment horizontal="center" vertical="top"/>
    </xf>
    <xf numFmtId="15" fontId="2" fillId="0" borderId="78" xfId="1" applyNumberFormat="1" applyFont="1" applyBorder="1" applyAlignment="1">
      <alignment horizontal="center" vertical="top"/>
    </xf>
    <xf numFmtId="0" fontId="2" fillId="0" borderId="7" xfId="1" applyFont="1" applyBorder="1" applyAlignment="1">
      <alignment horizontal="center"/>
    </xf>
    <xf numFmtId="3" fontId="6" fillId="0" borderId="12" xfId="1" applyNumberFormat="1" applyFont="1" applyBorder="1" applyAlignment="1">
      <alignment horizontal="center" vertical="center"/>
    </xf>
    <xf numFmtId="0" fontId="2" fillId="0" borderId="7" xfId="1" applyFont="1" applyBorder="1" applyAlignment="1">
      <alignment horizontal="left" vertical="center"/>
    </xf>
    <xf numFmtId="15" fontId="2" fillId="0" borderId="7" xfId="1" quotePrefix="1" applyNumberFormat="1" applyFont="1" applyBorder="1" applyAlignment="1">
      <alignment horizontal="center" vertical="center"/>
    </xf>
    <xf numFmtId="15" fontId="2" fillId="0" borderId="7" xfId="1" applyNumberFormat="1" applyFont="1" applyBorder="1" applyAlignment="1">
      <alignment horizontal="center" vertical="center"/>
    </xf>
    <xf numFmtId="0" fontId="2" fillId="0" borderId="59" xfId="1" applyFont="1" applyBorder="1" applyAlignment="1">
      <alignment horizontal="center" vertical="center"/>
    </xf>
    <xf numFmtId="3" fontId="6" fillId="0" borderId="6" xfId="1" applyNumberFormat="1" applyFont="1" applyBorder="1" applyAlignment="1">
      <alignment horizontal="center" vertical="center"/>
    </xf>
    <xf numFmtId="0" fontId="43" fillId="0" borderId="0" xfId="1" applyFont="1" applyAlignment="1">
      <alignment horizontal="left"/>
    </xf>
    <xf numFmtId="15" fontId="2" fillId="0" borderId="60" xfId="1" quotePrefix="1" applyNumberFormat="1" applyFont="1" applyBorder="1" applyAlignment="1">
      <alignment horizontal="center" vertical="center"/>
    </xf>
    <xf numFmtId="15" fontId="2" fillId="0" borderId="60" xfId="1" applyNumberFormat="1" applyFont="1" applyBorder="1" applyAlignment="1">
      <alignment horizontal="center" vertical="center"/>
    </xf>
    <xf numFmtId="3" fontId="6" fillId="0" borderId="62" xfId="1" applyNumberFormat="1" applyFont="1" applyBorder="1" applyAlignment="1">
      <alignment horizontal="center" vertical="center"/>
    </xf>
    <xf numFmtId="3" fontId="2" fillId="0" borderId="62" xfId="1" applyNumberFormat="1" applyFont="1" applyBorder="1" applyAlignment="1">
      <alignment horizontal="center" vertical="center"/>
    </xf>
    <xf numFmtId="0" fontId="2" fillId="0" borderId="62" xfId="1" applyFont="1" applyBorder="1" applyAlignment="1">
      <alignment horizontal="center" vertical="top"/>
    </xf>
    <xf numFmtId="15" fontId="2" fillId="0" borderId="62" xfId="1" quotePrefix="1" applyNumberFormat="1" applyFont="1" applyBorder="1" applyAlignment="1">
      <alignment horizontal="center" vertical="top"/>
    </xf>
    <xf numFmtId="15" fontId="2" fillId="0" borderId="63" xfId="1" quotePrefix="1" applyNumberFormat="1" applyFont="1" applyBorder="1" applyAlignment="1">
      <alignment horizontal="center" vertical="top"/>
    </xf>
    <xf numFmtId="15" fontId="2" fillId="0" borderId="7" xfId="1" quotePrefix="1" applyNumberFormat="1" applyFont="1" applyBorder="1" applyAlignment="1">
      <alignment horizontal="center" vertical="top"/>
    </xf>
    <xf numFmtId="15" fontId="2" fillId="0" borderId="64" xfId="1" quotePrefix="1" applyNumberFormat="1" applyFont="1" applyBorder="1" applyAlignment="1">
      <alignment horizontal="center" vertical="top"/>
    </xf>
    <xf numFmtId="15" fontId="2" fillId="0" borderId="64" xfId="1" applyNumberFormat="1" applyFont="1" applyBorder="1" applyAlignment="1">
      <alignment horizontal="center" vertical="top"/>
    </xf>
    <xf numFmtId="0" fontId="2" fillId="0" borderId="62" xfId="1" applyFont="1" applyBorder="1" applyAlignment="1">
      <alignment horizontal="center"/>
    </xf>
    <xf numFmtId="15" fontId="2" fillId="0" borderId="60" xfId="1" quotePrefix="1" applyNumberFormat="1" applyFont="1" applyBorder="1" applyAlignment="1">
      <alignment horizontal="center" vertical="top"/>
    </xf>
    <xf numFmtId="15" fontId="2" fillId="0" borderId="61" xfId="1" quotePrefix="1" applyNumberFormat="1" applyFont="1" applyBorder="1" applyAlignment="1">
      <alignment horizontal="center" vertical="top"/>
    </xf>
    <xf numFmtId="0" fontId="2" fillId="0" borderId="79" xfId="1" applyFont="1" applyBorder="1"/>
    <xf numFmtId="0" fontId="2" fillId="0" borderId="80" xfId="1" applyFont="1" applyBorder="1"/>
    <xf numFmtId="0" fontId="2" fillId="0" borderId="61" xfId="1" applyFont="1" applyBorder="1" applyAlignment="1">
      <alignment horizontal="center"/>
    </xf>
    <xf numFmtId="15" fontId="2" fillId="0" borderId="11" xfId="1" applyNumberFormat="1" applyFont="1" applyBorder="1" applyAlignment="1">
      <alignment horizontal="center" vertical="top"/>
    </xf>
    <xf numFmtId="0" fontId="2" fillId="0" borderId="59" xfId="1" applyFont="1" applyBorder="1" applyAlignment="1">
      <alignment horizontal="center"/>
    </xf>
    <xf numFmtId="15" fontId="2" fillId="0" borderId="79" xfId="1" quotePrefix="1" applyNumberFormat="1" applyFont="1" applyBorder="1" applyAlignment="1">
      <alignment horizontal="center" vertical="top"/>
    </xf>
    <xf numFmtId="15" fontId="2" fillId="0" borderId="80" xfId="1" quotePrefix="1" applyNumberFormat="1" applyFont="1" applyBorder="1" applyAlignment="1">
      <alignment horizontal="center" vertical="top"/>
    </xf>
    <xf numFmtId="15" fontId="2" fillId="0" borderId="11" xfId="1" quotePrefix="1" applyNumberFormat="1" applyFont="1" applyBorder="1" applyAlignment="1">
      <alignment horizontal="center" vertical="top"/>
    </xf>
    <xf numFmtId="15" fontId="2" fillId="0" borderId="7" xfId="1" applyNumberFormat="1" applyFont="1" applyBorder="1" applyAlignment="1">
      <alignment horizontal="center" vertical="top"/>
    </xf>
    <xf numFmtId="3" fontId="2" fillId="0" borderId="62" xfId="1" applyNumberFormat="1" applyFont="1" applyBorder="1" applyAlignment="1">
      <alignment horizontal="center" vertical="top"/>
    </xf>
    <xf numFmtId="15" fontId="2" fillId="0" borderId="12" xfId="1" applyNumberFormat="1" applyFont="1" applyBorder="1" applyAlignment="1">
      <alignment horizontal="center" vertical="top"/>
    </xf>
    <xf numFmtId="15" fontId="2" fillId="0" borderId="81" xfId="1" quotePrefix="1" applyNumberFormat="1" applyFont="1" applyBorder="1" applyAlignment="1">
      <alignment horizontal="center" vertical="top"/>
    </xf>
    <xf numFmtId="16" fontId="2" fillId="0" borderId="6" xfId="1" quotePrefix="1" applyNumberFormat="1" applyFont="1" applyBorder="1" applyAlignment="1">
      <alignment horizontal="center" vertical="top"/>
    </xf>
    <xf numFmtId="0" fontId="2" fillId="0" borderId="6" xfId="1" quotePrefix="1" applyFont="1" applyBorder="1" applyAlignment="1">
      <alignment horizontal="center" vertical="top"/>
    </xf>
    <xf numFmtId="0" fontId="17" fillId="0" borderId="0" xfId="1" applyFont="1" applyAlignment="1">
      <alignment vertical="top"/>
    </xf>
    <xf numFmtId="3" fontId="2" fillId="0" borderId="0" xfId="1" applyNumberFormat="1" applyFont="1" applyAlignment="1">
      <alignment horizontal="center"/>
    </xf>
    <xf numFmtId="0" fontId="44" fillId="0" borderId="0" xfId="1" applyFont="1" applyAlignment="1">
      <alignment horizontal="right"/>
    </xf>
    <xf numFmtId="3" fontId="2" fillId="0" borderId="0" xfId="1" applyNumberFormat="1" applyFont="1" applyAlignment="1">
      <alignment vertical="top"/>
    </xf>
    <xf numFmtId="0" fontId="4" fillId="0" borderId="0" xfId="1" applyFont="1"/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vertical="top" wrapText="1"/>
    </xf>
    <xf numFmtId="3" fontId="6" fillId="0" borderId="0" xfId="1" applyNumberFormat="1" applyFont="1" applyAlignment="1">
      <alignment vertical="top"/>
    </xf>
    <xf numFmtId="3" fontId="2" fillId="0" borderId="0" xfId="1" applyNumberFormat="1" applyFont="1"/>
    <xf numFmtId="3" fontId="6" fillId="0" borderId="1" xfId="1" applyNumberFormat="1" applyFont="1" applyBorder="1" applyAlignment="1">
      <alignment horizontal="center"/>
    </xf>
    <xf numFmtId="3" fontId="2" fillId="0" borderId="8" xfId="1" applyNumberFormat="1" applyFont="1" applyBorder="1" applyAlignment="1">
      <alignment horizontal="center"/>
    </xf>
    <xf numFmtId="3" fontId="2" fillId="0" borderId="68" xfId="1" applyNumberFormat="1" applyFont="1" applyBorder="1" applyAlignment="1">
      <alignment horizontal="center"/>
    </xf>
    <xf numFmtId="3" fontId="4" fillId="0" borderId="8" xfId="1" applyNumberFormat="1" applyFont="1" applyBorder="1" applyAlignment="1">
      <alignment horizontal="center"/>
    </xf>
    <xf numFmtId="0" fontId="2" fillId="0" borderId="8" xfId="1" applyFont="1" applyBorder="1"/>
    <xf numFmtId="0" fontId="19" fillId="0" borderId="53" xfId="1" applyFont="1" applyBorder="1" applyAlignment="1">
      <alignment horizontal="center" vertical="center"/>
    </xf>
    <xf numFmtId="3" fontId="2" fillId="0" borderId="68" xfId="1" quotePrefix="1" applyNumberFormat="1" applyFont="1" applyBorder="1" applyAlignment="1">
      <alignment horizontal="center"/>
    </xf>
    <xf numFmtId="3" fontId="4" fillId="0" borderId="68" xfId="1" applyNumberFormat="1" applyFont="1" applyBorder="1" applyAlignment="1">
      <alignment horizontal="center"/>
    </xf>
    <xf numFmtId="0" fontId="2" fillId="0" borderId="68" xfId="1" applyFont="1" applyBorder="1"/>
    <xf numFmtId="0" fontId="19" fillId="0" borderId="82" xfId="1" applyFont="1" applyBorder="1" applyAlignment="1">
      <alignment horizontal="center" vertical="center"/>
    </xf>
    <xf numFmtId="0" fontId="2" fillId="0" borderId="68" xfId="1" applyFont="1" applyBorder="1" applyAlignment="1">
      <alignment horizontal="center"/>
    </xf>
    <xf numFmtId="3" fontId="2" fillId="0" borderId="7" xfId="1" applyNumberFormat="1" applyFont="1" applyBorder="1" applyAlignment="1">
      <alignment horizontal="center"/>
    </xf>
    <xf numFmtId="3" fontId="4" fillId="0" borderId="68" xfId="1" applyNumberFormat="1" applyFont="1" applyBorder="1" applyAlignment="1">
      <alignment horizontal="center" vertical="center"/>
    </xf>
    <xf numFmtId="0" fontId="4" fillId="0" borderId="68" xfId="1" applyFont="1" applyBorder="1" applyAlignment="1">
      <alignment horizontal="center"/>
    </xf>
    <xf numFmtId="0" fontId="11" fillId="16" borderId="9" xfId="1" applyFont="1" applyFill="1" applyBorder="1" applyAlignment="1">
      <alignment horizontal="center" vertical="top"/>
    </xf>
    <xf numFmtId="0" fontId="11" fillId="16" borderId="39" xfId="1" applyFont="1" applyFill="1" applyBorder="1" applyAlignment="1">
      <alignment horizontal="center" vertical="center" wrapText="1"/>
    </xf>
    <xf numFmtId="0" fontId="11" fillId="16" borderId="64" xfId="1" applyFont="1" applyFill="1" applyBorder="1" applyAlignment="1">
      <alignment horizontal="center" vertical="center" wrapText="1"/>
    </xf>
    <xf numFmtId="0" fontId="11" fillId="17" borderId="7" xfId="1" applyFont="1" applyFill="1" applyBorder="1" applyAlignment="1">
      <alignment horizontal="center" vertical="center" wrapText="1"/>
    </xf>
    <xf numFmtId="0" fontId="11" fillId="18" borderId="7" xfId="1" applyFont="1" applyFill="1" applyBorder="1" applyAlignment="1">
      <alignment horizontal="center" vertical="center"/>
    </xf>
    <xf numFmtId="0" fontId="11" fillId="18" borderId="7" xfId="1" applyFont="1" applyFill="1" applyBorder="1" applyAlignment="1">
      <alignment horizontal="center" vertical="center" wrapText="1"/>
    </xf>
    <xf numFmtId="0" fontId="11" fillId="18" borderId="68" xfId="1" applyFont="1" applyFill="1" applyBorder="1" applyAlignment="1">
      <alignment horizontal="center" vertical="center"/>
    </xf>
    <xf numFmtId="0" fontId="6" fillId="19" borderId="7" xfId="1" applyFont="1" applyFill="1" applyBorder="1" applyAlignment="1">
      <alignment vertical="top" wrapText="1"/>
    </xf>
    <xf numFmtId="0" fontId="11" fillId="16" borderId="11" xfId="1" applyFont="1" applyFill="1" applyBorder="1" applyAlignment="1">
      <alignment horizontal="center"/>
    </xf>
    <xf numFmtId="0" fontId="12" fillId="16" borderId="30" xfId="1" applyFont="1" applyFill="1" applyBorder="1" applyAlignment="1">
      <alignment horizontal="center" vertical="center"/>
    </xf>
    <xf numFmtId="0" fontId="11" fillId="16" borderId="59" xfId="1" applyFont="1" applyFill="1" applyBorder="1" applyAlignment="1">
      <alignment horizontal="center" vertical="center"/>
    </xf>
    <xf numFmtId="0" fontId="11" fillId="17" borderId="6" xfId="1" applyFont="1" applyFill="1" applyBorder="1" applyAlignment="1">
      <alignment horizontal="center" vertical="center" wrapText="1"/>
    </xf>
    <xf numFmtId="0" fontId="11" fillId="18" borderId="8" xfId="1" applyFont="1" applyFill="1" applyBorder="1" applyAlignment="1">
      <alignment horizontal="center" vertical="center"/>
    </xf>
    <xf numFmtId="0" fontId="11" fillId="18" borderId="8" xfId="1" applyFont="1" applyFill="1" applyBorder="1" applyAlignment="1">
      <alignment horizontal="center" vertical="center" wrapText="1"/>
    </xf>
    <xf numFmtId="0" fontId="11" fillId="19" borderId="6" xfId="1" applyFont="1" applyFill="1" applyBorder="1" applyAlignment="1">
      <alignment horizontal="center" vertical="center" wrapText="1"/>
    </xf>
    <xf numFmtId="0" fontId="42" fillId="16" borderId="30" xfId="1" applyFont="1" applyFill="1" applyBorder="1" applyAlignment="1">
      <alignment horizontal="center" vertical="center"/>
    </xf>
    <xf numFmtId="0" fontId="6" fillId="16" borderId="59" xfId="1" applyFont="1" applyFill="1" applyBorder="1" applyAlignment="1">
      <alignment horizontal="center" vertical="center"/>
    </xf>
    <xf numFmtId="0" fontId="6" fillId="16" borderId="0" xfId="1" applyFont="1" applyFill="1" applyAlignment="1">
      <alignment horizontal="center" vertical="center"/>
    </xf>
    <xf numFmtId="0" fontId="11" fillId="18" borderId="16" xfId="1" applyFont="1" applyFill="1" applyBorder="1" applyAlignment="1">
      <alignment horizontal="center" vertical="center"/>
    </xf>
    <xf numFmtId="0" fontId="11" fillId="18" borderId="17" xfId="1" applyFont="1" applyFill="1" applyBorder="1" applyAlignment="1">
      <alignment horizontal="center" vertical="center"/>
    </xf>
    <xf numFmtId="0" fontId="11" fillId="18" borderId="15" xfId="1" applyFont="1" applyFill="1" applyBorder="1" applyAlignment="1">
      <alignment horizontal="center" vertical="center"/>
    </xf>
    <xf numFmtId="0" fontId="11" fillId="19" borderId="8" xfId="1" applyFont="1" applyFill="1" applyBorder="1" applyAlignment="1">
      <alignment horizontal="center" vertical="center" wrapText="1"/>
    </xf>
    <xf numFmtId="0" fontId="12" fillId="16" borderId="33" xfId="1" applyFont="1" applyFill="1" applyBorder="1" applyAlignment="1">
      <alignment horizontal="center" vertical="center"/>
    </xf>
    <xf numFmtId="0" fontId="11" fillId="16" borderId="66" xfId="1" applyFont="1" applyFill="1" applyBorder="1" applyAlignment="1">
      <alignment horizontal="center" vertical="center"/>
    </xf>
    <xf numFmtId="0" fontId="11" fillId="17" borderId="8" xfId="1" applyFont="1" applyFill="1" applyBorder="1" applyAlignment="1">
      <alignment horizontal="center" vertical="center" wrapText="1"/>
    </xf>
    <xf numFmtId="0" fontId="4" fillId="22" borderId="0" xfId="1" applyFont="1" applyFill="1" applyAlignment="1">
      <alignment horizontal="center" vertical="top"/>
    </xf>
    <xf numFmtId="0" fontId="4" fillId="22" borderId="0" xfId="1" applyFont="1" applyFill="1" applyAlignment="1">
      <alignment horizontal="left" vertical="top"/>
    </xf>
    <xf numFmtId="0" fontId="4" fillId="22" borderId="0" xfId="1" applyFont="1" applyFill="1" applyAlignment="1">
      <alignment vertical="top"/>
    </xf>
    <xf numFmtId="0" fontId="5" fillId="22" borderId="0" xfId="1" applyFont="1" applyFill="1" applyAlignment="1">
      <alignment horizontal="center" vertical="top"/>
    </xf>
    <xf numFmtId="3" fontId="6" fillId="10" borderId="1" xfId="1" applyNumberFormat="1" applyFont="1" applyFill="1" applyBorder="1" applyAlignment="1">
      <alignment horizontal="center" vertical="center"/>
    </xf>
    <xf numFmtId="0" fontId="8" fillId="23" borderId="83" xfId="1" applyFont="1" applyFill="1" applyBorder="1" applyAlignment="1">
      <alignment horizontal="center" vertical="center"/>
    </xf>
    <xf numFmtId="0" fontId="8" fillId="23" borderId="4" xfId="1" applyFont="1" applyFill="1" applyBorder="1" applyAlignment="1">
      <alignment horizontal="center" vertical="center"/>
    </xf>
    <xf numFmtId="3" fontId="6" fillId="0" borderId="3" xfId="1" applyNumberFormat="1" applyFont="1" applyBorder="1" applyAlignment="1">
      <alignment horizontal="center" vertical="center"/>
    </xf>
    <xf numFmtId="0" fontId="8" fillId="10" borderId="45" xfId="1" applyFont="1" applyFill="1" applyBorder="1" applyAlignment="1">
      <alignment horizontal="center" vertical="center"/>
    </xf>
    <xf numFmtId="0" fontId="8" fillId="10" borderId="28" xfId="1" applyFont="1" applyFill="1" applyBorder="1" applyAlignment="1">
      <alignment horizontal="center" vertical="center"/>
    </xf>
    <xf numFmtId="0" fontId="8" fillId="10" borderId="28" xfId="1" applyFont="1" applyFill="1" applyBorder="1" applyAlignment="1">
      <alignment vertical="center"/>
    </xf>
    <xf numFmtId="0" fontId="5" fillId="10" borderId="28" xfId="1" applyFont="1" applyFill="1" applyBorder="1" applyAlignment="1">
      <alignment horizontal="center" vertical="center"/>
    </xf>
    <xf numFmtId="0" fontId="6" fillId="10" borderId="29" xfId="1" applyFont="1" applyFill="1" applyBorder="1" applyAlignment="1">
      <alignment horizontal="center" vertical="center"/>
    </xf>
    <xf numFmtId="0" fontId="2" fillId="0" borderId="7" xfId="1" applyFont="1" applyBorder="1"/>
    <xf numFmtId="0" fontId="4" fillId="0" borderId="7" xfId="1" applyFont="1" applyBorder="1"/>
    <xf numFmtId="0" fontId="2" fillId="0" borderId="49" xfId="1" applyFont="1" applyBorder="1"/>
    <xf numFmtId="0" fontId="4" fillId="0" borderId="6" xfId="1" applyFont="1" applyBorder="1" applyAlignment="1">
      <alignment horizontal="center"/>
    </xf>
    <xf numFmtId="0" fontId="4" fillId="0" borderId="6" xfId="1" applyFont="1" applyBorder="1"/>
    <xf numFmtId="15" fontId="4" fillId="0" borderId="6" xfId="1" quotePrefix="1" applyNumberFormat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4" fillId="0" borderId="6" xfId="1" quotePrefix="1" applyFont="1" applyBorder="1" applyAlignment="1">
      <alignment horizontal="center" vertical="center"/>
    </xf>
    <xf numFmtId="0" fontId="4" fillId="0" borderId="31" xfId="1" applyFont="1" applyBorder="1"/>
    <xf numFmtId="3" fontId="4" fillId="0" borderId="6" xfId="1" applyNumberFormat="1" applyFont="1" applyBorder="1" applyAlignment="1">
      <alignment horizontal="center"/>
    </xf>
    <xf numFmtId="16" fontId="4" fillId="0" borderId="6" xfId="1" quotePrefix="1" applyNumberFormat="1" applyFont="1" applyBorder="1"/>
    <xf numFmtId="0" fontId="16" fillId="0" borderId="6" xfId="1" quotePrefix="1" applyFont="1" applyBorder="1" applyAlignment="1">
      <alignment horizontal="center" vertical="center"/>
    </xf>
    <xf numFmtId="0" fontId="4" fillId="0" borderId="31" xfId="1" applyFont="1" applyBorder="1" applyAlignment="1">
      <alignment horizontal="center"/>
    </xf>
    <xf numFmtId="0" fontId="2" fillId="0" borderId="6" xfId="1" applyFont="1" applyBorder="1"/>
    <xf numFmtId="0" fontId="2" fillId="0" borderId="31" xfId="1" applyFont="1" applyBorder="1"/>
    <xf numFmtId="0" fontId="4" fillId="0" borderId="24" xfId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30" xfId="1" applyFont="1" applyBorder="1"/>
    <xf numFmtId="15" fontId="4" fillId="0" borderId="30" xfId="1" quotePrefix="1" applyNumberFormat="1" applyFont="1" applyBorder="1" applyAlignment="1">
      <alignment horizontal="center" vertical="center"/>
    </xf>
    <xf numFmtId="0" fontId="4" fillId="0" borderId="30" xfId="1" quotePrefix="1" applyFont="1" applyBorder="1" applyAlignment="1">
      <alignment horizontal="center" vertical="center"/>
    </xf>
    <xf numFmtId="3" fontId="4" fillId="0" borderId="30" xfId="1" applyNumberFormat="1" applyFont="1" applyBorder="1" applyAlignment="1">
      <alignment horizontal="center"/>
    </xf>
    <xf numFmtId="16" fontId="4" fillId="0" borderId="30" xfId="1" quotePrefix="1" applyNumberFormat="1" applyFont="1" applyBorder="1"/>
    <xf numFmtId="15" fontId="2" fillId="0" borderId="30" xfId="1" quotePrefix="1" applyNumberFormat="1" applyFont="1" applyBorder="1" applyAlignment="1">
      <alignment horizontal="center" vertical="center"/>
    </xf>
    <xf numFmtId="3" fontId="2" fillId="0" borderId="30" xfId="1" applyNumberFormat="1" applyFont="1" applyBorder="1" applyAlignment="1">
      <alignment horizontal="center" vertical="center"/>
    </xf>
    <xf numFmtId="0" fontId="2" fillId="0" borderId="30" xfId="1" applyFont="1" applyBorder="1" applyAlignment="1">
      <alignment vertical="center"/>
    </xf>
    <xf numFmtId="0" fontId="16" fillId="0" borderId="30" xfId="1" applyFont="1" applyBorder="1" applyAlignment="1">
      <alignment horizontal="center" vertical="center"/>
    </xf>
    <xf numFmtId="15" fontId="4" fillId="0" borderId="30" xfId="1" applyNumberFormat="1" applyFont="1" applyBorder="1" applyAlignment="1">
      <alignment horizontal="left" vertical="center"/>
    </xf>
    <xf numFmtId="0" fontId="16" fillId="0" borderId="30" xfId="1" applyFont="1" applyBorder="1" applyAlignment="1">
      <alignment horizontal="center"/>
    </xf>
    <xf numFmtId="3" fontId="23" fillId="0" borderId="77" xfId="1" applyNumberFormat="1" applyFont="1" applyBorder="1" applyAlignment="1">
      <alignment horizontal="center" vertical="center"/>
    </xf>
    <xf numFmtId="0" fontId="45" fillId="0" borderId="77" xfId="1" applyFont="1" applyBorder="1" applyAlignment="1">
      <alignment horizontal="center" vertical="center"/>
    </xf>
    <xf numFmtId="0" fontId="23" fillId="0" borderId="77" xfId="1" applyFont="1" applyBorder="1" applyAlignment="1">
      <alignment horizontal="center" vertical="center"/>
    </xf>
    <xf numFmtId="0" fontId="23" fillId="0" borderId="20" xfId="1" applyFont="1" applyBorder="1" applyAlignment="1">
      <alignment horizontal="center" vertical="center"/>
    </xf>
    <xf numFmtId="0" fontId="2" fillId="0" borderId="77" xfId="1" applyFont="1" applyBorder="1" applyAlignment="1">
      <alignment horizontal="center" vertical="center"/>
    </xf>
    <xf numFmtId="0" fontId="2" fillId="0" borderId="84" xfId="1" applyFont="1" applyBorder="1" applyAlignment="1">
      <alignment horizontal="center" vertical="center"/>
    </xf>
    <xf numFmtId="0" fontId="2" fillId="0" borderId="77" xfId="1" applyFont="1" applyBorder="1" applyAlignment="1">
      <alignment vertical="center"/>
    </xf>
    <xf numFmtId="0" fontId="6" fillId="0" borderId="77" xfId="1" applyFont="1" applyBorder="1" applyAlignment="1">
      <alignment horizontal="center" vertical="center" wrapText="1"/>
    </xf>
    <xf numFmtId="0" fontId="4" fillId="0" borderId="84" xfId="1" applyFont="1" applyBorder="1" applyAlignment="1">
      <alignment vertical="center"/>
    </xf>
    <xf numFmtId="0" fontId="2" fillId="0" borderId="40" xfId="1" applyFont="1" applyBorder="1" applyAlignment="1">
      <alignment vertical="center"/>
    </xf>
    <xf numFmtId="3" fontId="23" fillId="0" borderId="6" xfId="1" applyNumberFormat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3" fillId="0" borderId="6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11" fillId="0" borderId="6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3" fontId="23" fillId="0" borderId="8" xfId="1" applyNumberFormat="1" applyFont="1" applyBorder="1" applyAlignment="1">
      <alignment horizontal="center" vertical="center"/>
    </xf>
    <xf numFmtId="0" fontId="6" fillId="0" borderId="13" xfId="1" applyFont="1" applyBorder="1" applyAlignment="1">
      <alignment horizontal="center"/>
    </xf>
    <xf numFmtId="0" fontId="11" fillId="0" borderId="8" xfId="1" applyFont="1" applyBorder="1" applyAlignment="1">
      <alignment horizontal="center" vertical="center"/>
    </xf>
    <xf numFmtId="0" fontId="5" fillId="0" borderId="55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8" fillId="23" borderId="15" xfId="1" applyFont="1" applyFill="1" applyBorder="1" applyAlignment="1">
      <alignment horizontal="center" vertical="center"/>
    </xf>
    <xf numFmtId="0" fontId="2" fillId="0" borderId="39" xfId="1" applyFont="1" applyBorder="1" applyAlignment="1">
      <alignment vertical="center"/>
    </xf>
    <xf numFmtId="0" fontId="11" fillId="0" borderId="30" xfId="1" applyFont="1" applyBorder="1" applyAlignment="1">
      <alignment horizontal="center" vertical="center"/>
    </xf>
    <xf numFmtId="0" fontId="11" fillId="0" borderId="33" xfId="1" applyFont="1" applyBorder="1" applyAlignment="1">
      <alignment horizontal="center" vertical="center"/>
    </xf>
    <xf numFmtId="0" fontId="4" fillId="0" borderId="25" xfId="1" applyFont="1" applyBorder="1"/>
    <xf numFmtId="16" fontId="4" fillId="0" borderId="0" xfId="1" quotePrefix="1" applyNumberFormat="1" applyFont="1"/>
    <xf numFmtId="0" fontId="2" fillId="0" borderId="24" xfId="1" applyFont="1" applyBorder="1" applyAlignment="1">
      <alignment horizontal="center" vertical="center"/>
    </xf>
    <xf numFmtId="3" fontId="2" fillId="0" borderId="30" xfId="1" quotePrefix="1" applyNumberFormat="1" applyFont="1" applyBorder="1" applyAlignment="1">
      <alignment horizontal="center" vertical="center"/>
    </xf>
    <xf numFmtId="0" fontId="46" fillId="0" borderId="0" xfId="1" applyFont="1" applyAlignment="1">
      <alignment vertical="center"/>
    </xf>
    <xf numFmtId="0" fontId="2" fillId="0" borderId="25" xfId="1" applyFont="1" applyBorder="1" applyAlignment="1">
      <alignment vertical="center"/>
    </xf>
    <xf numFmtId="16" fontId="2" fillId="0" borderId="30" xfId="1" quotePrefix="1" applyNumberFormat="1" applyFont="1" applyBorder="1" applyAlignment="1">
      <alignment horizontal="left" vertical="center"/>
    </xf>
    <xf numFmtId="3" fontId="23" fillId="0" borderId="85" xfId="1" applyNumberFormat="1" applyFont="1" applyBorder="1" applyAlignment="1">
      <alignment horizontal="center" vertical="center"/>
    </xf>
    <xf numFmtId="3" fontId="23" fillId="0" borderId="12" xfId="1" applyNumberFormat="1" applyFont="1" applyBorder="1" applyAlignment="1">
      <alignment horizontal="center" vertical="center"/>
    </xf>
    <xf numFmtId="3" fontId="23" fillId="0" borderId="48" xfId="1" applyNumberFormat="1" applyFont="1" applyBorder="1" applyAlignment="1">
      <alignment horizontal="center" vertical="center"/>
    </xf>
    <xf numFmtId="0" fontId="2" fillId="0" borderId="28" xfId="1" applyFont="1" applyBorder="1" applyAlignment="1">
      <alignment horizontal="center"/>
    </xf>
    <xf numFmtId="3" fontId="6" fillId="0" borderId="2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4" fillId="0" borderId="25" xfId="1" applyFont="1" applyBorder="1" applyAlignment="1">
      <alignment horizontal="left"/>
    </xf>
    <xf numFmtId="0" fontId="4" fillId="0" borderId="25" xfId="1" applyFont="1" applyBorder="1" applyAlignment="1">
      <alignment horizontal="center"/>
    </xf>
    <xf numFmtId="0" fontId="16" fillId="0" borderId="25" xfId="1" applyFont="1" applyBorder="1"/>
    <xf numFmtId="0" fontId="2" fillId="0" borderId="24" xfId="1" applyFont="1" applyBorder="1" applyAlignment="1">
      <alignment horizontal="center"/>
    </xf>
    <xf numFmtId="16" fontId="2" fillId="0" borderId="30" xfId="1" quotePrefix="1" applyNumberFormat="1" applyFont="1" applyBorder="1"/>
    <xf numFmtId="3" fontId="2" fillId="0" borderId="24" xfId="1" applyNumberFormat="1" applyFont="1" applyBorder="1" applyAlignment="1">
      <alignment horizontal="center" vertical="center"/>
    </xf>
    <xf numFmtId="0" fontId="4" fillId="0" borderId="30" xfId="1" applyFont="1" applyBorder="1" applyAlignment="1">
      <alignment vertical="center"/>
    </xf>
    <xf numFmtId="15" fontId="4" fillId="0" borderId="25" xfId="1" applyNumberFormat="1" applyFont="1" applyBorder="1" applyAlignment="1">
      <alignment horizontal="left" vertical="center"/>
    </xf>
    <xf numFmtId="0" fontId="2" fillId="0" borderId="25" xfId="1" applyFont="1" applyBorder="1" applyAlignment="1">
      <alignment horizontal="center" vertical="center"/>
    </xf>
    <xf numFmtId="0" fontId="2" fillId="0" borderId="24" xfId="1" quotePrefix="1" applyFont="1" applyBorder="1" applyAlignment="1">
      <alignment horizontal="center" vertical="center"/>
    </xf>
    <xf numFmtId="0" fontId="16" fillId="0" borderId="30" xfId="1" applyFont="1" applyBorder="1" applyAlignment="1">
      <alignment vertical="center"/>
    </xf>
    <xf numFmtId="0" fontId="46" fillId="0" borderId="0" xfId="1" applyFont="1"/>
    <xf numFmtId="0" fontId="46" fillId="0" borderId="30" xfId="1" applyFont="1" applyBorder="1"/>
    <xf numFmtId="3" fontId="2" fillId="0" borderId="0" xfId="1" quotePrefix="1" applyNumberFormat="1" applyFont="1" applyAlignment="1">
      <alignment horizontal="center"/>
    </xf>
    <xf numFmtId="0" fontId="2" fillId="0" borderId="0" xfId="1" quotePrefix="1" applyFont="1" applyAlignment="1">
      <alignment horizontal="center"/>
    </xf>
    <xf numFmtId="0" fontId="16" fillId="0" borderId="0" xfId="1" applyFont="1" applyAlignment="1">
      <alignment horizontal="center" vertical="center"/>
    </xf>
    <xf numFmtId="15" fontId="4" fillId="0" borderId="0" xfId="1" applyNumberFormat="1" applyFont="1" applyAlignment="1">
      <alignment horizontal="left"/>
    </xf>
    <xf numFmtId="15" fontId="2" fillId="0" borderId="0" xfId="1" quotePrefix="1" applyNumberFormat="1" applyFont="1" applyAlignment="1">
      <alignment vertical="center"/>
    </xf>
    <xf numFmtId="3" fontId="2" fillId="0" borderId="85" xfId="1" applyNumberFormat="1" applyFont="1" applyBorder="1" applyAlignment="1">
      <alignment horizontal="center"/>
    </xf>
    <xf numFmtId="0" fontId="2" fillId="0" borderId="77" xfId="1" quotePrefix="1" applyFont="1" applyBorder="1" applyAlignment="1">
      <alignment horizontal="center"/>
    </xf>
    <xf numFmtId="0" fontId="2" fillId="0" borderId="84" xfId="1" applyFont="1" applyBorder="1" applyAlignment="1">
      <alignment horizontal="center"/>
    </xf>
    <xf numFmtId="0" fontId="2" fillId="0" borderId="77" xfId="1" applyFont="1" applyBorder="1" applyAlignment="1">
      <alignment horizontal="center"/>
    </xf>
    <xf numFmtId="0" fontId="16" fillId="0" borderId="77" xfId="1" applyFont="1" applyBorder="1" applyAlignment="1">
      <alignment horizontal="center" vertical="center"/>
    </xf>
    <xf numFmtId="0" fontId="2" fillId="0" borderId="77" xfId="1" quotePrefix="1" applyFont="1" applyBorder="1" applyAlignment="1">
      <alignment horizontal="center" vertical="center"/>
    </xf>
    <xf numFmtId="49" fontId="4" fillId="0" borderId="77" xfId="1" applyNumberFormat="1" applyFont="1" applyBorder="1" applyAlignment="1">
      <alignment vertical="center"/>
    </xf>
    <xf numFmtId="0" fontId="2" fillId="0" borderId="40" xfId="1" applyFont="1" applyBorder="1" applyAlignment="1">
      <alignment horizontal="center"/>
    </xf>
    <xf numFmtId="0" fontId="2" fillId="0" borderId="11" xfId="1" applyFont="1" applyBorder="1" applyAlignment="1">
      <alignment horizontal="center" vertical="center"/>
    </xf>
    <xf numFmtId="0" fontId="2" fillId="0" borderId="6" xfId="1" applyFont="1" applyBorder="1" applyAlignment="1">
      <alignment vertical="center"/>
    </xf>
    <xf numFmtId="0" fontId="2" fillId="0" borderId="6" xfId="1" quotePrefix="1" applyFont="1" applyBorder="1" applyAlignment="1">
      <alignment horizontal="center" vertical="center"/>
    </xf>
    <xf numFmtId="49" fontId="4" fillId="0" borderId="6" xfId="1" applyNumberFormat="1" applyFont="1" applyBorder="1" applyAlignment="1">
      <alignment vertical="center"/>
    </xf>
    <xf numFmtId="0" fontId="2" fillId="0" borderId="31" xfId="1" applyFont="1" applyBorder="1" applyAlignment="1">
      <alignment horizontal="center" vertical="center"/>
    </xf>
    <xf numFmtId="3" fontId="2" fillId="0" borderId="12" xfId="1" applyNumberFormat="1" applyFont="1" applyBorder="1" applyAlignment="1">
      <alignment horizontal="center"/>
    </xf>
    <xf numFmtId="0" fontId="2" fillId="0" borderId="6" xfId="1" quotePrefix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31" xfId="1" applyFont="1" applyBorder="1" applyAlignment="1">
      <alignment horizontal="center"/>
    </xf>
    <xf numFmtId="15" fontId="2" fillId="0" borderId="6" xfId="1" quotePrefix="1" applyNumberFormat="1" applyFont="1" applyBorder="1" applyAlignment="1">
      <alignment horizontal="center" vertical="center"/>
    </xf>
    <xf numFmtId="3" fontId="2" fillId="0" borderId="6" xfId="1" applyNumberFormat="1" applyFont="1" applyBorder="1" applyAlignment="1">
      <alignment horizontal="center"/>
    </xf>
    <xf numFmtId="0" fontId="4" fillId="0" borderId="0" xfId="1" applyFont="1" applyAlignment="1">
      <alignment horizontal="center" vertical="center"/>
    </xf>
    <xf numFmtId="0" fontId="2" fillId="0" borderId="6" xfId="1" applyFont="1" applyBorder="1" applyAlignment="1">
      <alignment horizontal="left" vertical="center"/>
    </xf>
    <xf numFmtId="15" fontId="4" fillId="0" borderId="6" xfId="1" quotePrefix="1" applyNumberFormat="1" applyFont="1" applyBorder="1" applyAlignment="1">
      <alignment vertical="center"/>
    </xf>
    <xf numFmtId="0" fontId="2" fillId="0" borderId="59" xfId="1" applyFont="1" applyBorder="1"/>
    <xf numFmtId="15" fontId="2" fillId="0" borderId="6" xfId="1" quotePrefix="1" applyNumberFormat="1" applyFont="1" applyBorder="1" applyAlignment="1">
      <alignment vertical="center"/>
    </xf>
    <xf numFmtId="0" fontId="2" fillId="0" borderId="12" xfId="1" quotePrefix="1" applyFont="1" applyBorder="1" applyAlignment="1">
      <alignment horizontal="center" vertical="center"/>
    </xf>
    <xf numFmtId="15" fontId="2" fillId="0" borderId="6" xfId="1" applyNumberFormat="1" applyFont="1" applyBorder="1"/>
    <xf numFmtId="0" fontId="16" fillId="0" borderId="6" xfId="1" applyFont="1" applyBorder="1" applyAlignment="1">
      <alignment horizontal="center"/>
    </xf>
    <xf numFmtId="15" fontId="4" fillId="0" borderId="6" xfId="1" applyNumberFormat="1" applyFont="1" applyBorder="1" applyAlignment="1">
      <alignment horizontal="left"/>
    </xf>
    <xf numFmtId="16" fontId="2" fillId="0" borderId="6" xfId="1" quotePrefix="1" applyNumberFormat="1" applyFont="1" applyBorder="1" applyAlignment="1">
      <alignment horizontal="left" vertical="center"/>
    </xf>
    <xf numFmtId="15" fontId="4" fillId="0" borderId="6" xfId="1" applyNumberFormat="1" applyFont="1" applyBorder="1" applyAlignment="1">
      <alignment horizontal="left" vertical="center"/>
    </xf>
    <xf numFmtId="0" fontId="2" fillId="0" borderId="6" xfId="1" applyFont="1" applyBorder="1" applyAlignment="1">
      <alignment horizontal="left"/>
    </xf>
    <xf numFmtId="3" fontId="2" fillId="0" borderId="12" xfId="1" applyNumberFormat="1" applyFont="1" applyBorder="1" applyAlignment="1">
      <alignment horizontal="center" vertical="center"/>
    </xf>
    <xf numFmtId="0" fontId="45" fillId="0" borderId="6" xfId="1" applyFont="1" applyBorder="1" applyAlignment="1">
      <alignment horizontal="center" vertical="center"/>
    </xf>
    <xf numFmtId="0" fontId="4" fillId="0" borderId="11" xfId="1" applyFont="1" applyBorder="1" applyAlignment="1">
      <alignment vertical="center"/>
    </xf>
    <xf numFmtId="0" fontId="5" fillId="0" borderId="13" xfId="1" applyFont="1" applyBorder="1" applyAlignment="1">
      <alignment horizontal="center" vertical="center"/>
    </xf>
    <xf numFmtId="0" fontId="33" fillId="0" borderId="0" xfId="1" applyFont="1" applyAlignment="1">
      <alignment horizontal="center"/>
    </xf>
    <xf numFmtId="0" fontId="13" fillId="4" borderId="18" xfId="1" applyFont="1" applyFill="1" applyBorder="1" applyAlignment="1">
      <alignment horizontal="center" vertical="center" wrapText="1"/>
    </xf>
    <xf numFmtId="0" fontId="13" fillId="4" borderId="15" xfId="1" applyFont="1" applyFill="1" applyBorder="1" applyAlignment="1">
      <alignment horizontal="center" vertical="center" wrapText="1"/>
    </xf>
    <xf numFmtId="0" fontId="14" fillId="4" borderId="17" xfId="1" applyFont="1" applyFill="1" applyBorder="1" applyAlignment="1">
      <alignment horizontal="center" vertical="center"/>
    </xf>
    <xf numFmtId="0" fontId="14" fillId="4" borderId="16" xfId="1" applyFont="1" applyFill="1" applyBorder="1" applyAlignment="1">
      <alignment horizontal="center" vertical="center"/>
    </xf>
    <xf numFmtId="0" fontId="14" fillId="4" borderId="15" xfId="1" applyFont="1" applyFill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top"/>
    </xf>
    <xf numFmtId="0" fontId="2" fillId="0" borderId="0" xfId="1" applyFont="1"/>
    <xf numFmtId="0" fontId="11" fillId="7" borderId="29" xfId="1" applyFont="1" applyFill="1" applyBorder="1" applyAlignment="1">
      <alignment horizontal="center" vertical="center"/>
    </xf>
    <xf numFmtId="0" fontId="11" fillId="7" borderId="28" xfId="1" applyFont="1" applyFill="1" applyBorder="1" applyAlignment="1">
      <alignment horizontal="center" vertical="center"/>
    </xf>
    <xf numFmtId="0" fontId="11" fillId="6" borderId="29" xfId="1" applyFont="1" applyFill="1" applyBorder="1" applyAlignment="1">
      <alignment horizontal="center" vertical="center"/>
    </xf>
    <xf numFmtId="0" fontId="11" fillId="6" borderId="28" xfId="1" applyFont="1" applyFill="1" applyBorder="1" applyAlignment="1">
      <alignment horizontal="center" vertical="center"/>
    </xf>
    <xf numFmtId="0" fontId="11" fillId="3" borderId="6" xfId="1" applyFont="1" applyFill="1" applyBorder="1" applyAlignment="1">
      <alignment horizontal="center" vertical="center"/>
    </xf>
    <xf numFmtId="0" fontId="4" fillId="3" borderId="6" xfId="1" applyFont="1" applyFill="1" applyBorder="1"/>
    <xf numFmtId="0" fontId="4" fillId="3" borderId="7" xfId="1" applyFont="1" applyFill="1" applyBorder="1"/>
    <xf numFmtId="0" fontId="12" fillId="4" borderId="25" xfId="1" applyFont="1" applyFill="1" applyBorder="1" applyAlignment="1">
      <alignment horizontal="center" vertical="center"/>
    </xf>
    <xf numFmtId="0" fontId="12" fillId="4" borderId="0" xfId="1" applyFont="1" applyFill="1" applyAlignment="1">
      <alignment horizontal="center" vertical="center"/>
    </xf>
    <xf numFmtId="0" fontId="12" fillId="4" borderId="24" xfId="1" applyFont="1" applyFill="1" applyBorder="1" applyAlignment="1">
      <alignment horizontal="center" vertical="center"/>
    </xf>
    <xf numFmtId="0" fontId="12" fillId="4" borderId="21" xfId="1" applyFont="1" applyFill="1" applyBorder="1" applyAlignment="1">
      <alignment horizontal="center" vertical="center"/>
    </xf>
    <xf numFmtId="0" fontId="12" fillId="4" borderId="20" xfId="1" applyFont="1" applyFill="1" applyBorder="1" applyAlignment="1">
      <alignment horizontal="center" vertical="center"/>
    </xf>
    <xf numFmtId="0" fontId="12" fillId="4" borderId="19" xfId="1" applyFont="1" applyFill="1" applyBorder="1" applyAlignment="1">
      <alignment horizontal="center" vertical="center"/>
    </xf>
    <xf numFmtId="0" fontId="15" fillId="4" borderId="25" xfId="1" applyFont="1" applyFill="1" applyBorder="1" applyAlignment="1">
      <alignment horizontal="center" vertical="center"/>
    </xf>
    <xf numFmtId="0" fontId="15" fillId="4" borderId="0" xfId="1" applyFont="1" applyFill="1" applyAlignment="1">
      <alignment horizontal="center" vertical="center"/>
    </xf>
    <xf numFmtId="0" fontId="15" fillId="4" borderId="11" xfId="1" applyFont="1" applyFill="1" applyBorder="1" applyAlignment="1">
      <alignment horizontal="center" vertical="center"/>
    </xf>
    <xf numFmtId="0" fontId="15" fillId="4" borderId="23" xfId="1" applyFont="1" applyFill="1" applyBorder="1" applyAlignment="1">
      <alignment horizontal="center" vertical="center"/>
    </xf>
    <xf numFmtId="0" fontId="15" fillId="4" borderId="22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21" fillId="0" borderId="35" xfId="1" applyFont="1" applyBorder="1" applyAlignment="1">
      <alignment horizontal="center" vertical="center" wrapText="1"/>
    </xf>
    <xf numFmtId="0" fontId="5" fillId="0" borderId="35" xfId="1" applyFont="1" applyBorder="1"/>
    <xf numFmtId="0" fontId="23" fillId="0" borderId="35" xfId="1" applyFont="1" applyBorder="1" applyAlignment="1">
      <alignment horizontal="center" vertical="center"/>
    </xf>
    <xf numFmtId="0" fontId="22" fillId="0" borderId="35" xfId="1" applyFont="1" applyBorder="1"/>
    <xf numFmtId="0" fontId="6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33" xfId="1" applyFont="1" applyBorder="1" applyAlignment="1">
      <alignment horizontal="center" vertical="center"/>
    </xf>
    <xf numFmtId="0" fontId="21" fillId="0" borderId="33" xfId="1" applyFont="1" applyBorder="1" applyAlignment="1">
      <alignment horizontal="center" vertical="center"/>
    </xf>
    <xf numFmtId="0" fontId="4" fillId="0" borderId="33" xfId="1" applyFont="1" applyBorder="1"/>
    <xf numFmtId="0" fontId="4" fillId="0" borderId="36" xfId="1" applyFont="1" applyBorder="1"/>
    <xf numFmtId="0" fontId="21" fillId="0" borderId="37" xfId="1" applyFont="1" applyBorder="1" applyAlignment="1">
      <alignment horizontal="center" vertical="center"/>
    </xf>
    <xf numFmtId="0" fontId="5" fillId="0" borderId="37" xfId="1" applyFont="1" applyBorder="1"/>
    <xf numFmtId="0" fontId="21" fillId="0" borderId="34" xfId="1" applyFont="1" applyBorder="1" applyAlignment="1">
      <alignment horizontal="center" vertical="center"/>
    </xf>
    <xf numFmtId="0" fontId="5" fillId="0" borderId="30" xfId="1" applyFont="1" applyBorder="1"/>
    <xf numFmtId="0" fontId="5" fillId="10" borderId="29" xfId="1" applyFont="1" applyFill="1" applyBorder="1" applyAlignment="1">
      <alignment horizontal="left" vertical="center"/>
    </xf>
    <xf numFmtId="0" fontId="5" fillId="10" borderId="28" xfId="1" applyFont="1" applyFill="1" applyBorder="1" applyAlignment="1">
      <alignment horizontal="left" vertical="center"/>
    </xf>
    <xf numFmtId="0" fontId="5" fillId="10" borderId="27" xfId="1" applyFont="1" applyFill="1" applyBorder="1" applyAlignment="1">
      <alignment horizontal="left" vertical="center"/>
    </xf>
    <xf numFmtId="0" fontId="35" fillId="11" borderId="17" xfId="1" applyFont="1" applyFill="1" applyBorder="1" applyAlignment="1">
      <alignment horizontal="center" vertical="center"/>
    </xf>
    <xf numFmtId="0" fontId="35" fillId="11" borderId="16" xfId="1" applyFont="1" applyFill="1" applyBorder="1" applyAlignment="1">
      <alignment horizontal="center" vertical="center"/>
    </xf>
    <xf numFmtId="0" fontId="35" fillId="11" borderId="52" xfId="1" applyFont="1" applyFill="1" applyBorder="1" applyAlignment="1">
      <alignment horizontal="center" vertical="center"/>
    </xf>
    <xf numFmtId="0" fontId="38" fillId="11" borderId="51" xfId="1" applyFont="1" applyFill="1" applyBorder="1" applyAlignment="1">
      <alignment horizontal="center" vertical="center"/>
    </xf>
    <xf numFmtId="0" fontId="38" fillId="11" borderId="41" xfId="1" applyFont="1" applyFill="1" applyBorder="1" applyAlignment="1">
      <alignment horizontal="center" vertical="center"/>
    </xf>
    <xf numFmtId="0" fontId="38" fillId="11" borderId="50" xfId="1" applyFont="1" applyFill="1" applyBorder="1" applyAlignment="1">
      <alignment horizontal="center" vertical="center"/>
    </xf>
    <xf numFmtId="0" fontId="35" fillId="0" borderId="29" xfId="1" applyFont="1" applyBorder="1" applyAlignment="1">
      <alignment horizontal="center" vertical="center"/>
    </xf>
    <xf numFmtId="0" fontId="35" fillId="0" borderId="27" xfId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41" fillId="0" borderId="0" xfId="1" applyFont="1" applyAlignment="1">
      <alignment horizontal="center" vertical="top"/>
    </xf>
    <xf numFmtId="0" fontId="39" fillId="13" borderId="51" xfId="1" applyFont="1" applyFill="1" applyBorder="1" applyAlignment="1">
      <alignment horizontal="center" vertical="center"/>
    </xf>
    <xf numFmtId="0" fontId="39" fillId="13" borderId="41" xfId="1" applyFont="1" applyFill="1" applyBorder="1" applyAlignment="1">
      <alignment horizontal="center" vertical="center"/>
    </xf>
    <xf numFmtId="0" fontId="39" fillId="13" borderId="58" xfId="1" applyFont="1" applyFill="1" applyBorder="1" applyAlignment="1">
      <alignment horizontal="center" vertical="center"/>
    </xf>
    <xf numFmtId="0" fontId="39" fillId="12" borderId="57" xfId="1" applyFont="1" applyFill="1" applyBorder="1" applyAlignment="1">
      <alignment horizontal="center" vertical="center"/>
    </xf>
    <xf numFmtId="0" fontId="39" fillId="12" borderId="56" xfId="1" applyFont="1" applyFill="1" applyBorder="1" applyAlignment="1">
      <alignment horizontal="center" vertical="center"/>
    </xf>
    <xf numFmtId="0" fontId="39" fillId="12" borderId="55" xfId="1" applyFont="1" applyFill="1" applyBorder="1" applyAlignment="1">
      <alignment horizontal="center" vertical="center"/>
    </xf>
    <xf numFmtId="0" fontId="35" fillId="3" borderId="53" xfId="1" applyFont="1" applyFill="1" applyBorder="1" applyAlignment="1">
      <alignment horizontal="center" vertical="center"/>
    </xf>
    <xf numFmtId="0" fontId="35" fillId="3" borderId="31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38" fillId="11" borderId="29" xfId="1" applyFont="1" applyFill="1" applyBorder="1" applyAlignment="1">
      <alignment horizontal="center" vertical="center"/>
    </xf>
    <xf numFmtId="0" fontId="38" fillId="11" borderId="28" xfId="1" applyFont="1" applyFill="1" applyBorder="1" applyAlignment="1">
      <alignment horizontal="center" vertical="center"/>
    </xf>
    <xf numFmtId="0" fontId="38" fillId="11" borderId="27" xfId="1" applyFont="1" applyFill="1" applyBorder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8" xfId="1" applyFont="1" applyBorder="1" applyAlignment="1">
      <alignment horizontal="center"/>
    </xf>
    <xf numFmtId="0" fontId="4" fillId="0" borderId="6" xfId="1" applyFont="1" applyBorder="1"/>
    <xf numFmtId="0" fontId="6" fillId="0" borderId="66" xfId="1" applyFont="1" applyBorder="1" applyAlignment="1">
      <alignment horizontal="center" vertical="center"/>
    </xf>
    <xf numFmtId="0" fontId="4" fillId="0" borderId="65" xfId="1" applyFont="1" applyBorder="1"/>
    <xf numFmtId="0" fontId="4" fillId="0" borderId="64" xfId="1" applyFont="1" applyBorder="1"/>
    <xf numFmtId="0" fontId="4" fillId="0" borderId="22" xfId="1" applyFont="1" applyBorder="1"/>
    <xf numFmtId="0" fontId="6" fillId="0" borderId="17" xfId="1" applyFont="1" applyBorder="1" applyAlignment="1">
      <alignment horizontal="center" vertical="center"/>
    </xf>
    <xf numFmtId="0" fontId="4" fillId="0" borderId="16" xfId="1" applyFont="1" applyBorder="1"/>
    <xf numFmtId="0" fontId="4" fillId="0" borderId="15" xfId="1" applyFont="1" applyBorder="1"/>
    <xf numFmtId="0" fontId="6" fillId="0" borderId="17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top"/>
    </xf>
    <xf numFmtId="0" fontId="26" fillId="10" borderId="29" xfId="1" applyFont="1" applyFill="1" applyBorder="1" applyAlignment="1">
      <alignment horizontal="left" vertical="center"/>
    </xf>
    <xf numFmtId="0" fontId="26" fillId="10" borderId="28" xfId="1" applyFont="1" applyFill="1" applyBorder="1" applyAlignment="1">
      <alignment horizontal="left" vertical="center"/>
    </xf>
    <xf numFmtId="0" fontId="26" fillId="10" borderId="27" xfId="1" applyFont="1" applyFill="1" applyBorder="1" applyAlignment="1">
      <alignment horizontal="left" vertical="center"/>
    </xf>
    <xf numFmtId="0" fontId="5" fillId="22" borderId="0" xfId="1" applyFont="1" applyFill="1" applyAlignment="1">
      <alignment horizontal="right" vertical="top"/>
    </xf>
    <xf numFmtId="0" fontId="4" fillId="22" borderId="0" xfId="1" applyFont="1" applyFill="1" applyAlignment="1">
      <alignment horizontal="left" vertical="top"/>
    </xf>
    <xf numFmtId="0" fontId="11" fillId="21" borderId="18" xfId="1" applyFont="1" applyFill="1" applyBorder="1" applyAlignment="1">
      <alignment horizontal="center" vertical="center"/>
    </xf>
    <xf numFmtId="0" fontId="11" fillId="20" borderId="17" xfId="1" applyFont="1" applyFill="1" applyBorder="1" applyAlignment="1">
      <alignment horizontal="center" vertical="center"/>
    </xf>
    <xf numFmtId="0" fontId="6" fillId="16" borderId="13" xfId="1" applyFont="1" applyFill="1" applyBorder="1" applyAlignment="1">
      <alignment horizontal="center" vertical="center"/>
    </xf>
    <xf numFmtId="0" fontId="4" fillId="0" borderId="11" xfId="1" applyFont="1" applyBorder="1"/>
    <xf numFmtId="0" fontId="11" fillId="19" borderId="53" xfId="1" applyFont="1" applyFill="1" applyBorder="1" applyAlignment="1">
      <alignment horizontal="center" vertical="center"/>
    </xf>
    <xf numFmtId="0" fontId="4" fillId="0" borderId="31" xfId="1" applyFont="1" applyBorder="1"/>
    <xf numFmtId="0" fontId="4" fillId="0" borderId="49" xfId="1" applyFont="1" applyBorder="1"/>
    <xf numFmtId="0" fontId="11" fillId="19" borderId="8" xfId="1" applyFont="1" applyFill="1" applyBorder="1" applyAlignment="1">
      <alignment horizontal="center" vertical="center"/>
    </xf>
    <xf numFmtId="0" fontId="4" fillId="0" borderId="7" xfId="1" applyFont="1" applyBorder="1"/>
    <xf numFmtId="0" fontId="11" fillId="18" borderId="17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/>
    </xf>
    <xf numFmtId="0" fontId="4" fillId="0" borderId="1" xfId="1" applyFont="1" applyBorder="1"/>
    <xf numFmtId="0" fontId="4" fillId="0" borderId="0" xfId="1" applyFont="1" applyAlignment="1">
      <alignment horizontal="left" vertical="top" wrapText="1"/>
    </xf>
    <xf numFmtId="0" fontId="4" fillId="0" borderId="0" xfId="1" applyFont="1"/>
    <xf numFmtId="0" fontId="4" fillId="0" borderId="0" xfId="1" applyFont="1" applyAlignment="1">
      <alignment horizontal="center"/>
    </xf>
    <xf numFmtId="3" fontId="2" fillId="0" borderId="0" xfId="1" applyNumberFormat="1" applyFont="1" applyAlignment="1">
      <alignment horizontal="center"/>
    </xf>
    <xf numFmtId="0" fontId="2" fillId="0" borderId="0" xfId="1" applyFont="1" applyAlignment="1">
      <alignment horizontal="center" vertical="top"/>
    </xf>
    <xf numFmtId="0" fontId="2" fillId="0" borderId="22" xfId="1" applyFont="1" applyBorder="1" applyAlignment="1">
      <alignment horizontal="center"/>
    </xf>
    <xf numFmtId="0" fontId="11" fillId="0" borderId="17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6" fillId="0" borderId="29" xfId="1" applyFont="1" applyBorder="1" applyAlignment="1">
      <alignment horizontal="center"/>
    </xf>
    <xf numFmtId="0" fontId="4" fillId="0" borderId="27" xfId="1" applyFont="1" applyBorder="1"/>
    <xf numFmtId="0" fontId="23" fillId="0" borderId="16" xfId="1" applyFont="1" applyBorder="1" applyAlignment="1">
      <alignment horizontal="center" vertical="center"/>
    </xf>
    <xf numFmtId="0" fontId="4" fillId="0" borderId="52" xfId="1" applyFont="1" applyBorder="1"/>
    <xf numFmtId="0" fontId="23" fillId="0" borderId="17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2" fillId="24" borderId="29" xfId="1" applyFont="1" applyFill="1" applyBorder="1" applyAlignment="1">
      <alignment horizontal="left"/>
    </xf>
    <xf numFmtId="0" fontId="2" fillId="24" borderId="28" xfId="1" applyFont="1" applyFill="1" applyBorder="1" applyAlignment="1">
      <alignment horizontal="left"/>
    </xf>
    <xf numFmtId="0" fontId="2" fillId="24" borderId="27" xfId="1" applyFont="1" applyFill="1" applyBorder="1" applyAlignment="1">
      <alignment horizontal="left"/>
    </xf>
    <xf numFmtId="0" fontId="11" fillId="0" borderId="29" xfId="1" applyFont="1" applyBorder="1" applyAlignment="1">
      <alignment horizontal="center" vertical="center"/>
    </xf>
    <xf numFmtId="0" fontId="4" fillId="0" borderId="28" xfId="1" applyFont="1" applyBorder="1"/>
    <xf numFmtId="0" fontId="6" fillId="0" borderId="41" xfId="1" applyFont="1" applyBorder="1" applyAlignment="1">
      <alignment horizontal="center"/>
    </xf>
    <xf numFmtId="0" fontId="4" fillId="0" borderId="58" xfId="1" applyFont="1" applyBorder="1"/>
    <xf numFmtId="0" fontId="23" fillId="0" borderId="42" xfId="1" applyFont="1" applyBorder="1" applyAlignment="1">
      <alignment horizontal="center" vertical="center"/>
    </xf>
    <xf numFmtId="0" fontId="4" fillId="0" borderId="41" xfId="1" applyFont="1" applyBorder="1"/>
    <xf numFmtId="0" fontId="11" fillId="0" borderId="42" xfId="1" applyFont="1" applyBorder="1" applyAlignment="1">
      <alignment horizontal="center" vertical="center"/>
    </xf>
    <xf numFmtId="0" fontId="4" fillId="0" borderId="50" xfId="1" applyFont="1" applyBorder="1"/>
  </cellXfs>
  <cellStyles count="2">
    <cellStyle name="ปกติ" xfId="0" builtinId="0"/>
    <cellStyle name="ปกติ 2" xfId="1" xr:uid="{8D18464F-4C5D-4023-86A4-90F5DFBA9F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</xdr:colOff>
      <xdr:row>78</xdr:row>
      <xdr:rowOff>0</xdr:rowOff>
    </xdr:from>
    <xdr:to>
      <xdr:col>4</xdr:col>
      <xdr:colOff>190500</xdr:colOff>
      <xdr:row>99</xdr:row>
      <xdr:rowOff>226219</xdr:rowOff>
    </xdr:to>
    <xdr:sp macro="" textlink="">
      <xdr:nvSpPr>
        <xdr:cNvPr id="2" name="Right Brace 4">
          <a:extLst>
            <a:ext uri="{FF2B5EF4-FFF2-40B4-BE49-F238E27FC236}">
              <a16:creationId xmlns:a16="http://schemas.microsoft.com/office/drawing/2014/main" id="{6F6B82D4-56F1-4E14-B753-EF87DB6C29C0}"/>
            </a:ext>
          </a:extLst>
        </xdr:cNvPr>
        <xdr:cNvSpPr/>
      </xdr:nvSpPr>
      <xdr:spPr>
        <a:xfrm>
          <a:off x="3071812" y="20059650"/>
          <a:ext cx="166688" cy="562689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154782</xdr:colOff>
      <xdr:row>124</xdr:row>
      <xdr:rowOff>23812</xdr:rowOff>
    </xdr:from>
    <xdr:to>
      <xdr:col>4</xdr:col>
      <xdr:colOff>285750</xdr:colOff>
      <xdr:row>170</xdr:row>
      <xdr:rowOff>238124</xdr:rowOff>
    </xdr:to>
    <xdr:sp macro="" textlink="">
      <xdr:nvSpPr>
        <xdr:cNvPr id="3" name="Right Brace 6">
          <a:extLst>
            <a:ext uri="{FF2B5EF4-FFF2-40B4-BE49-F238E27FC236}">
              <a16:creationId xmlns:a16="http://schemas.microsoft.com/office/drawing/2014/main" id="{8D9EAA21-DD53-4909-9773-A05887A7AC5E}"/>
            </a:ext>
          </a:extLst>
        </xdr:cNvPr>
        <xdr:cNvSpPr/>
      </xdr:nvSpPr>
      <xdr:spPr>
        <a:xfrm>
          <a:off x="3202782" y="31913512"/>
          <a:ext cx="130968" cy="1204436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83345</xdr:colOff>
      <xdr:row>194</xdr:row>
      <xdr:rowOff>178594</xdr:rowOff>
    </xdr:from>
    <xdr:to>
      <xdr:col>4</xdr:col>
      <xdr:colOff>297656</xdr:colOff>
      <xdr:row>240</xdr:row>
      <xdr:rowOff>250031</xdr:rowOff>
    </xdr:to>
    <xdr:sp macro="" textlink="">
      <xdr:nvSpPr>
        <xdr:cNvPr id="4" name="Right Brace 7">
          <a:extLst>
            <a:ext uri="{FF2B5EF4-FFF2-40B4-BE49-F238E27FC236}">
              <a16:creationId xmlns:a16="http://schemas.microsoft.com/office/drawing/2014/main" id="{8A8E803D-7EA0-46FE-A3FB-431EECA3A0B9}"/>
            </a:ext>
          </a:extLst>
        </xdr:cNvPr>
        <xdr:cNvSpPr/>
      </xdr:nvSpPr>
      <xdr:spPr>
        <a:xfrm>
          <a:off x="3131345" y="50070544"/>
          <a:ext cx="214311" cy="1190148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79771-AD4B-4844-A43B-B62AE6F5F777}">
  <dimension ref="A1:Q933"/>
  <sheetViews>
    <sheetView view="pageBreakPreview" zoomScale="60" zoomScaleNormal="100" workbookViewId="0">
      <selection activeCell="L7" sqref="L7"/>
    </sheetView>
  </sheetViews>
  <sheetFormatPr defaultRowHeight="24" x14ac:dyDescent="0.55000000000000004"/>
  <cols>
    <col min="1" max="1" width="7.875" style="2" customWidth="1"/>
    <col min="2" max="2" width="11.75" style="2" customWidth="1"/>
    <col min="3" max="3" width="9" style="2" customWidth="1"/>
    <col min="4" max="4" width="8.375" style="2" customWidth="1"/>
    <col min="5" max="5" width="8.5" style="2" customWidth="1"/>
    <col min="6" max="9" width="8.25" style="2" customWidth="1"/>
    <col min="10" max="11" width="8" style="2" customWidth="1"/>
    <col min="12" max="12" width="9.125" style="2" customWidth="1"/>
    <col min="13" max="13" width="7.5" style="2" customWidth="1"/>
    <col min="14" max="14" width="6.125" style="2" customWidth="1"/>
    <col min="15" max="15" width="11.5" style="2" customWidth="1"/>
    <col min="16" max="16" width="16" style="2" customWidth="1"/>
    <col min="17" max="17" width="9" style="2"/>
    <col min="18" max="16384" width="9" style="1"/>
  </cols>
  <sheetData>
    <row r="1" spans="1:16" s="2" customFormat="1" x14ac:dyDescent="0.55000000000000004">
      <c r="A1" s="563" t="s">
        <v>43</v>
      </c>
      <c r="B1" s="564"/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</row>
    <row r="2" spans="1:16" s="2" customFormat="1" x14ac:dyDescent="0.55000000000000004">
      <c r="A2" s="53"/>
      <c r="B2" s="5"/>
      <c r="C2" s="5"/>
      <c r="D2" s="5"/>
      <c r="E2" s="5"/>
      <c r="F2" s="5"/>
      <c r="G2" s="5"/>
      <c r="H2" s="5"/>
      <c r="I2" s="5"/>
      <c r="J2" s="5"/>
      <c r="K2" s="52"/>
      <c r="L2" s="53"/>
      <c r="M2" s="53"/>
      <c r="N2" s="53"/>
      <c r="O2" s="52"/>
    </row>
    <row r="3" spans="1:16" s="2" customFormat="1" x14ac:dyDescent="0.55000000000000004">
      <c r="A3" s="565" t="s">
        <v>42</v>
      </c>
      <c r="B3" s="566"/>
      <c r="C3" s="566"/>
      <c r="D3" s="566"/>
      <c r="E3" s="566"/>
      <c r="F3" s="567" t="s">
        <v>41</v>
      </c>
      <c r="G3" s="568"/>
      <c r="H3" s="568"/>
      <c r="I3" s="568"/>
      <c r="J3" s="568"/>
      <c r="K3" s="568"/>
      <c r="L3" s="568"/>
      <c r="M3" s="568"/>
      <c r="N3" s="51"/>
      <c r="O3" s="50"/>
      <c r="P3" s="49"/>
    </row>
    <row r="4" spans="1:16" s="2" customFormat="1" x14ac:dyDescent="0.55000000000000004">
      <c r="A4" s="569" t="s">
        <v>40</v>
      </c>
      <c r="B4" s="569" t="s">
        <v>39</v>
      </c>
      <c r="C4" s="48" t="s">
        <v>38</v>
      </c>
      <c r="D4" s="48" t="s">
        <v>38</v>
      </c>
      <c r="E4" s="47" t="s">
        <v>38</v>
      </c>
      <c r="F4" s="572" t="s">
        <v>37</v>
      </c>
      <c r="G4" s="573"/>
      <c r="H4" s="573"/>
      <c r="I4" s="574"/>
      <c r="J4" s="578" t="s">
        <v>36</v>
      </c>
      <c r="K4" s="579"/>
      <c r="L4" s="579"/>
      <c r="M4" s="579"/>
      <c r="N4" s="580"/>
      <c r="O4" s="37" t="s">
        <v>35</v>
      </c>
      <c r="P4" s="46" t="s">
        <v>34</v>
      </c>
    </row>
    <row r="5" spans="1:16" s="2" customFormat="1" x14ac:dyDescent="0.55000000000000004">
      <c r="A5" s="570"/>
      <c r="B5" s="570"/>
      <c r="C5" s="48" t="s">
        <v>33</v>
      </c>
      <c r="D5" s="48" t="s">
        <v>32</v>
      </c>
      <c r="E5" s="47" t="s">
        <v>31</v>
      </c>
      <c r="F5" s="572"/>
      <c r="G5" s="573"/>
      <c r="H5" s="573"/>
      <c r="I5" s="574"/>
      <c r="J5" s="581"/>
      <c r="K5" s="582"/>
      <c r="L5" s="582"/>
      <c r="M5" s="582"/>
      <c r="N5" s="583"/>
      <c r="O5" s="37" t="s">
        <v>30</v>
      </c>
      <c r="P5" s="46" t="s">
        <v>29</v>
      </c>
    </row>
    <row r="6" spans="1:16" s="2" customFormat="1" x14ac:dyDescent="0.55000000000000004">
      <c r="A6" s="570"/>
      <c r="B6" s="570"/>
      <c r="C6" s="48" t="s">
        <v>28</v>
      </c>
      <c r="D6" s="48" t="s">
        <v>28</v>
      </c>
      <c r="E6" s="47" t="s">
        <v>28</v>
      </c>
      <c r="F6" s="575"/>
      <c r="G6" s="576"/>
      <c r="H6" s="576"/>
      <c r="I6" s="577"/>
      <c r="J6" s="555" t="s">
        <v>27</v>
      </c>
      <c r="K6" s="556"/>
      <c r="L6" s="557" t="s">
        <v>26</v>
      </c>
      <c r="M6" s="558"/>
      <c r="N6" s="559"/>
      <c r="O6" s="37" t="s">
        <v>25</v>
      </c>
      <c r="P6" s="46" t="s">
        <v>24</v>
      </c>
    </row>
    <row r="7" spans="1:16" s="2" customFormat="1" x14ac:dyDescent="0.55000000000000004">
      <c r="A7" s="570"/>
      <c r="B7" s="570"/>
      <c r="C7" s="45" t="s">
        <v>23</v>
      </c>
      <c r="D7" s="44" t="s">
        <v>13</v>
      </c>
      <c r="E7" s="43" t="s">
        <v>13</v>
      </c>
      <c r="F7" s="42" t="s">
        <v>22</v>
      </c>
      <c r="G7" s="42" t="s">
        <v>21</v>
      </c>
      <c r="H7" s="42" t="s">
        <v>20</v>
      </c>
      <c r="I7" s="41" t="s">
        <v>19</v>
      </c>
      <c r="J7" s="40" t="s">
        <v>18</v>
      </c>
      <c r="K7" s="39" t="s">
        <v>17</v>
      </c>
      <c r="L7" s="40" t="s">
        <v>18</v>
      </c>
      <c r="M7" s="39" t="s">
        <v>17</v>
      </c>
      <c r="N7" s="38" t="s">
        <v>16</v>
      </c>
      <c r="O7" s="37" t="s">
        <v>15</v>
      </c>
      <c r="P7" s="36" t="s">
        <v>14</v>
      </c>
    </row>
    <row r="8" spans="1:16" s="2" customFormat="1" x14ac:dyDescent="0.55000000000000004">
      <c r="A8" s="571"/>
      <c r="B8" s="571"/>
      <c r="C8" s="35"/>
      <c r="D8" s="35"/>
      <c r="E8" s="34"/>
      <c r="F8" s="33"/>
      <c r="G8" s="33"/>
      <c r="H8" s="33"/>
      <c r="I8" s="30"/>
      <c r="J8" s="32" t="s">
        <v>13</v>
      </c>
      <c r="K8" s="31" t="s">
        <v>13</v>
      </c>
      <c r="L8" s="32" t="s">
        <v>13</v>
      </c>
      <c r="M8" s="31" t="s">
        <v>13</v>
      </c>
      <c r="N8" s="30"/>
      <c r="O8" s="29"/>
      <c r="P8" s="28" t="s">
        <v>12</v>
      </c>
    </row>
    <row r="9" spans="1:16" s="2" customFormat="1" ht="27" x14ac:dyDescent="0.55000000000000004">
      <c r="A9" s="25">
        <v>1</v>
      </c>
      <c r="B9" s="27" t="s">
        <v>11</v>
      </c>
      <c r="C9" s="25">
        <v>5</v>
      </c>
      <c r="D9" s="25">
        <v>4</v>
      </c>
      <c r="E9" s="25">
        <v>5</v>
      </c>
      <c r="F9" s="26">
        <v>30</v>
      </c>
      <c r="G9" s="26">
        <v>8</v>
      </c>
      <c r="H9" s="26">
        <v>0</v>
      </c>
      <c r="I9" s="26">
        <v>0</v>
      </c>
      <c r="J9" s="26">
        <v>6</v>
      </c>
      <c r="K9" s="26">
        <v>2</v>
      </c>
      <c r="L9" s="26">
        <v>0</v>
      </c>
      <c r="M9" s="26">
        <v>0</v>
      </c>
      <c r="N9" s="26">
        <v>0</v>
      </c>
      <c r="O9" s="26">
        <v>0</v>
      </c>
      <c r="P9" s="25">
        <v>5</v>
      </c>
    </row>
    <row r="10" spans="1:16" s="2" customFormat="1" ht="27" x14ac:dyDescent="0.55000000000000004">
      <c r="A10" s="20">
        <v>2</v>
      </c>
      <c r="B10" s="24" t="s">
        <v>10</v>
      </c>
      <c r="C10" s="20">
        <v>3</v>
      </c>
      <c r="D10" s="20">
        <v>3</v>
      </c>
      <c r="E10" s="20">
        <v>3</v>
      </c>
      <c r="F10" s="20">
        <v>11</v>
      </c>
      <c r="G10" s="20">
        <v>2</v>
      </c>
      <c r="H10" s="20">
        <v>0</v>
      </c>
      <c r="I10" s="20">
        <v>0</v>
      </c>
      <c r="J10" s="20">
        <v>0</v>
      </c>
      <c r="K10" s="20">
        <v>1</v>
      </c>
      <c r="L10" s="20">
        <v>1</v>
      </c>
      <c r="M10" s="20">
        <v>0</v>
      </c>
      <c r="N10" s="20">
        <v>0</v>
      </c>
      <c r="O10" s="23">
        <v>0</v>
      </c>
      <c r="P10" s="20">
        <v>2</v>
      </c>
    </row>
    <row r="11" spans="1:16" s="2" customFormat="1" ht="27" x14ac:dyDescent="0.55000000000000004">
      <c r="A11" s="20">
        <v>3</v>
      </c>
      <c r="B11" s="24" t="s">
        <v>9</v>
      </c>
      <c r="C11" s="20">
        <v>3</v>
      </c>
      <c r="D11" s="20">
        <v>3</v>
      </c>
      <c r="E11" s="20">
        <v>3</v>
      </c>
      <c r="F11" s="20">
        <v>49</v>
      </c>
      <c r="G11" s="20">
        <v>26</v>
      </c>
      <c r="H11" s="20">
        <v>0</v>
      </c>
      <c r="I11" s="20">
        <v>0</v>
      </c>
      <c r="J11" s="20">
        <v>14</v>
      </c>
      <c r="K11" s="20">
        <v>12</v>
      </c>
      <c r="L11" s="20">
        <v>1</v>
      </c>
      <c r="M11" s="20">
        <v>0</v>
      </c>
      <c r="N11" s="20">
        <v>0</v>
      </c>
      <c r="O11" s="23">
        <v>1000000</v>
      </c>
      <c r="P11" s="20">
        <v>2</v>
      </c>
    </row>
    <row r="12" spans="1:16" s="2" customFormat="1" ht="27" x14ac:dyDescent="0.55000000000000004">
      <c r="A12" s="20">
        <v>4</v>
      </c>
      <c r="B12" s="24" t="s">
        <v>8</v>
      </c>
      <c r="C12" s="20">
        <v>2</v>
      </c>
      <c r="D12" s="20">
        <v>2</v>
      </c>
      <c r="E12" s="20">
        <v>2</v>
      </c>
      <c r="F12" s="20">
        <v>9</v>
      </c>
      <c r="G12" s="20">
        <v>2</v>
      </c>
      <c r="H12" s="20">
        <v>0</v>
      </c>
      <c r="I12" s="20">
        <v>0</v>
      </c>
      <c r="J12" s="20">
        <v>2</v>
      </c>
      <c r="K12" s="20">
        <v>0</v>
      </c>
      <c r="L12" s="20">
        <v>0</v>
      </c>
      <c r="M12" s="20">
        <v>0</v>
      </c>
      <c r="N12" s="20">
        <v>0</v>
      </c>
      <c r="O12" s="23">
        <v>80000</v>
      </c>
      <c r="P12" s="20">
        <v>2</v>
      </c>
    </row>
    <row r="13" spans="1:16" s="2" customFormat="1" ht="27" x14ac:dyDescent="0.55000000000000004">
      <c r="A13" s="20">
        <v>5</v>
      </c>
      <c r="B13" s="24" t="s">
        <v>7</v>
      </c>
      <c r="C13" s="20">
        <v>4</v>
      </c>
      <c r="D13" s="20">
        <v>4</v>
      </c>
      <c r="E13" s="20">
        <v>4</v>
      </c>
      <c r="F13" s="20">
        <v>6</v>
      </c>
      <c r="G13" s="20">
        <v>2</v>
      </c>
      <c r="H13" s="20">
        <v>0</v>
      </c>
      <c r="I13" s="20">
        <v>0</v>
      </c>
      <c r="J13" s="20">
        <v>2</v>
      </c>
      <c r="K13" s="20">
        <v>0</v>
      </c>
      <c r="L13" s="20">
        <v>0</v>
      </c>
      <c r="M13" s="20">
        <v>0</v>
      </c>
      <c r="N13" s="20">
        <v>0</v>
      </c>
      <c r="O13" s="23">
        <v>150000</v>
      </c>
      <c r="P13" s="20">
        <v>2</v>
      </c>
    </row>
    <row r="14" spans="1:16" s="2" customFormat="1" ht="27" x14ac:dyDescent="0.55000000000000004">
      <c r="A14" s="20">
        <v>6</v>
      </c>
      <c r="B14" s="24" t="s">
        <v>6</v>
      </c>
      <c r="C14" s="20">
        <v>3</v>
      </c>
      <c r="D14" s="20">
        <v>2</v>
      </c>
      <c r="E14" s="20">
        <v>3</v>
      </c>
      <c r="F14" s="20">
        <v>16</v>
      </c>
      <c r="G14" s="20">
        <v>3</v>
      </c>
      <c r="H14" s="20">
        <v>0</v>
      </c>
      <c r="I14" s="20">
        <v>0</v>
      </c>
      <c r="J14" s="20">
        <v>0</v>
      </c>
      <c r="K14" s="20">
        <v>3</v>
      </c>
      <c r="L14" s="20">
        <v>0</v>
      </c>
      <c r="M14" s="20">
        <v>0</v>
      </c>
      <c r="N14" s="20">
        <v>0</v>
      </c>
      <c r="O14" s="23">
        <v>0</v>
      </c>
      <c r="P14" s="20">
        <v>3</v>
      </c>
    </row>
    <row r="15" spans="1:16" s="2" customFormat="1" ht="27" x14ac:dyDescent="0.55000000000000004">
      <c r="A15" s="22">
        <v>7</v>
      </c>
      <c r="B15" s="21" t="s">
        <v>5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</row>
    <row r="16" spans="1:16" s="2" customFormat="1" ht="27" x14ac:dyDescent="0.55000000000000004">
      <c r="A16" s="560" t="s">
        <v>4</v>
      </c>
      <c r="B16" s="561"/>
      <c r="C16" s="19">
        <f t="shared" ref="C16:P16" si="0">SUM(C9:C15)</f>
        <v>20</v>
      </c>
      <c r="D16" s="18">
        <f t="shared" si="0"/>
        <v>18</v>
      </c>
      <c r="E16" s="18">
        <f t="shared" si="0"/>
        <v>20</v>
      </c>
      <c r="F16" s="18">
        <f t="shared" si="0"/>
        <v>121</v>
      </c>
      <c r="G16" s="18">
        <f t="shared" si="0"/>
        <v>43</v>
      </c>
      <c r="H16" s="18">
        <f t="shared" si="0"/>
        <v>0</v>
      </c>
      <c r="I16" s="18">
        <f t="shared" si="0"/>
        <v>0</v>
      </c>
      <c r="J16" s="18">
        <f t="shared" si="0"/>
        <v>24</v>
      </c>
      <c r="K16" s="18">
        <f t="shared" si="0"/>
        <v>18</v>
      </c>
      <c r="L16" s="18">
        <f t="shared" si="0"/>
        <v>2</v>
      </c>
      <c r="M16" s="18">
        <f t="shared" si="0"/>
        <v>0</v>
      </c>
      <c r="N16" s="18">
        <f t="shared" si="0"/>
        <v>0</v>
      </c>
      <c r="O16" s="17">
        <f t="shared" si="0"/>
        <v>1230000</v>
      </c>
      <c r="P16" s="16">
        <f t="shared" si="0"/>
        <v>16</v>
      </c>
    </row>
    <row r="17" spans="1:17" x14ac:dyDescent="0.5500000000000000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7" x14ac:dyDescent="0.3">
      <c r="A18" s="15" t="s">
        <v>3</v>
      </c>
      <c r="B18" s="12" t="s">
        <v>2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5"/>
      <c r="Q18" s="5"/>
    </row>
    <row r="19" spans="1:17" ht="30.75" x14ac:dyDescent="0.3">
      <c r="A19" s="8"/>
      <c r="B19" s="12"/>
      <c r="C19" s="11"/>
      <c r="D19" s="9"/>
      <c r="E19" s="10"/>
      <c r="F19" s="8"/>
      <c r="G19" s="14"/>
      <c r="H19" s="14"/>
      <c r="I19" s="562" t="s">
        <v>1</v>
      </c>
      <c r="J19" s="562"/>
      <c r="K19" s="562"/>
      <c r="L19" s="562"/>
      <c r="M19" s="562"/>
      <c r="N19" s="562"/>
      <c r="O19" s="562"/>
      <c r="P19" s="13"/>
      <c r="Q19" s="13"/>
    </row>
    <row r="20" spans="1:17" x14ac:dyDescent="0.3">
      <c r="A20" s="8"/>
      <c r="B20" s="12"/>
      <c r="C20" s="11"/>
      <c r="D20" s="9"/>
      <c r="E20" s="10"/>
      <c r="F20" s="9"/>
      <c r="G20" s="8"/>
      <c r="H20" s="7"/>
      <c r="I20" s="7"/>
      <c r="J20" s="6"/>
      <c r="K20" s="562" t="s">
        <v>0</v>
      </c>
      <c r="L20" s="562"/>
      <c r="M20" s="562"/>
      <c r="N20" s="562"/>
      <c r="O20" s="5"/>
      <c r="P20" s="4"/>
      <c r="Q20" s="4"/>
    </row>
    <row r="21" spans="1:17" x14ac:dyDescent="0.55000000000000004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7" x14ac:dyDescent="0.55000000000000004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7" x14ac:dyDescent="0.5500000000000000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7" x14ac:dyDescent="0.5500000000000000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  <row r="25" spans="1:17" x14ac:dyDescent="0.55000000000000004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</row>
    <row r="26" spans="1:17" x14ac:dyDescent="0.55000000000000004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</row>
    <row r="27" spans="1:17" x14ac:dyDescent="0.55000000000000004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7" x14ac:dyDescent="0.55000000000000004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7" x14ac:dyDescent="0.55000000000000004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</row>
    <row r="30" spans="1:17" x14ac:dyDescent="0.55000000000000004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</row>
    <row r="31" spans="1:17" x14ac:dyDescent="0.55000000000000004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2" spans="1:17" x14ac:dyDescent="0.55000000000000004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</row>
    <row r="33" spans="1:14" s="2" customFormat="1" x14ac:dyDescent="0.55000000000000004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1:14" s="2" customFormat="1" x14ac:dyDescent="0.5500000000000000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s="2" customFormat="1" x14ac:dyDescent="0.55000000000000004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1:14" s="2" customFormat="1" x14ac:dyDescent="0.55000000000000004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</row>
    <row r="37" spans="1:14" s="2" customFormat="1" x14ac:dyDescent="0.55000000000000004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s="2" customFormat="1" x14ac:dyDescent="0.55000000000000004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s="2" customFormat="1" x14ac:dyDescent="0.5500000000000000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s="2" customFormat="1" x14ac:dyDescent="0.55000000000000004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s="2" customFormat="1" x14ac:dyDescent="0.55000000000000004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s="2" customFormat="1" x14ac:dyDescent="0.55000000000000004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</row>
    <row r="43" spans="1:14" s="2" customFormat="1" x14ac:dyDescent="0.55000000000000004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  <row r="44" spans="1:14" s="2" customFormat="1" x14ac:dyDescent="0.5500000000000000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</row>
    <row r="45" spans="1:14" s="2" customFormat="1" x14ac:dyDescent="0.55000000000000004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 s="2" customFormat="1" x14ac:dyDescent="0.55000000000000004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</row>
    <row r="47" spans="1:14" s="2" customFormat="1" x14ac:dyDescent="0.5500000000000000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</row>
    <row r="48" spans="1:14" s="2" customFormat="1" x14ac:dyDescent="0.5500000000000000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</row>
    <row r="49" spans="1:14" s="2" customFormat="1" x14ac:dyDescent="0.55000000000000004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</row>
    <row r="50" spans="1:14" s="2" customFormat="1" x14ac:dyDescent="0.55000000000000004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s="2" customFormat="1" x14ac:dyDescent="0.55000000000000004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</row>
    <row r="52" spans="1:14" s="2" customFormat="1" x14ac:dyDescent="0.55000000000000004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</row>
    <row r="53" spans="1:14" s="2" customFormat="1" x14ac:dyDescent="0.55000000000000004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</row>
    <row r="54" spans="1:14" s="2" customFormat="1" x14ac:dyDescent="0.5500000000000000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</row>
    <row r="55" spans="1:14" s="2" customFormat="1" x14ac:dyDescent="0.5500000000000000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</row>
    <row r="56" spans="1:14" s="2" customFormat="1" x14ac:dyDescent="0.5500000000000000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</row>
    <row r="57" spans="1:14" s="2" customFormat="1" x14ac:dyDescent="0.5500000000000000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1:14" s="2" customFormat="1" x14ac:dyDescent="0.5500000000000000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</row>
    <row r="59" spans="1:14" s="2" customFormat="1" x14ac:dyDescent="0.5500000000000000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</row>
    <row r="60" spans="1:14" s="2" customFormat="1" x14ac:dyDescent="0.5500000000000000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1" spans="1:14" s="2" customFormat="1" x14ac:dyDescent="0.5500000000000000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s="2" customFormat="1" x14ac:dyDescent="0.5500000000000000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s="2" customFormat="1" x14ac:dyDescent="0.5500000000000000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s="2" customFormat="1" x14ac:dyDescent="0.5500000000000000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s="2" customFormat="1" x14ac:dyDescent="0.55000000000000004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s="2" customFormat="1" x14ac:dyDescent="0.55000000000000004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s="2" customFormat="1" x14ac:dyDescent="0.55000000000000004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s="2" customFormat="1" x14ac:dyDescent="0.5500000000000000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s="2" customFormat="1" x14ac:dyDescent="0.55000000000000004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s="2" customFormat="1" x14ac:dyDescent="0.55000000000000004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s="2" customFormat="1" x14ac:dyDescent="0.55000000000000004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s="2" customFormat="1" x14ac:dyDescent="0.55000000000000004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s="2" customFormat="1" x14ac:dyDescent="0.55000000000000004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s="2" customFormat="1" x14ac:dyDescent="0.5500000000000000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s="2" customFormat="1" x14ac:dyDescent="0.55000000000000004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s="2" customFormat="1" x14ac:dyDescent="0.5500000000000000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s="2" customFormat="1" x14ac:dyDescent="0.55000000000000004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s="2" customFormat="1" x14ac:dyDescent="0.55000000000000004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s="2" customFormat="1" x14ac:dyDescent="0.55000000000000004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s="2" customFormat="1" x14ac:dyDescent="0.55000000000000004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s="2" customFormat="1" x14ac:dyDescent="0.55000000000000004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s="2" customFormat="1" x14ac:dyDescent="0.55000000000000004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s="2" customFormat="1" x14ac:dyDescent="0.55000000000000004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s="2" customFormat="1" x14ac:dyDescent="0.5500000000000000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s="2" customFormat="1" x14ac:dyDescent="0.55000000000000004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s="2" customFormat="1" x14ac:dyDescent="0.55000000000000004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s="2" customFormat="1" x14ac:dyDescent="0.55000000000000004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s="2" customFormat="1" x14ac:dyDescent="0.55000000000000004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s="2" customFormat="1" x14ac:dyDescent="0.55000000000000004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s="2" customFormat="1" x14ac:dyDescent="0.55000000000000004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s="2" customFormat="1" x14ac:dyDescent="0.55000000000000004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s="2" customFormat="1" x14ac:dyDescent="0.5500000000000000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s="2" customFormat="1" x14ac:dyDescent="0.55000000000000004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s="2" customFormat="1" x14ac:dyDescent="0.5500000000000000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s="2" customFormat="1" x14ac:dyDescent="0.55000000000000004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s="2" customFormat="1" x14ac:dyDescent="0.55000000000000004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s="2" customFormat="1" x14ac:dyDescent="0.55000000000000004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s="2" customFormat="1" x14ac:dyDescent="0.55000000000000004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s="2" customFormat="1" x14ac:dyDescent="0.55000000000000004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s="2" customFormat="1" x14ac:dyDescent="0.5500000000000000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s="2" customFormat="1" x14ac:dyDescent="0.55000000000000004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s="2" customFormat="1" x14ac:dyDescent="0.55000000000000004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s="2" customFormat="1" x14ac:dyDescent="0.55000000000000004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s="2" customFormat="1" x14ac:dyDescent="0.550000000000000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s="2" customFormat="1" x14ac:dyDescent="0.55000000000000004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s="2" customFormat="1" x14ac:dyDescent="0.55000000000000004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s="2" customFormat="1" x14ac:dyDescent="0.55000000000000004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s="2" customFormat="1" x14ac:dyDescent="0.55000000000000004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s="2" customFormat="1" x14ac:dyDescent="0.55000000000000004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s="2" customFormat="1" x14ac:dyDescent="0.55000000000000004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s="2" customFormat="1" x14ac:dyDescent="0.55000000000000004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s="2" customFormat="1" x14ac:dyDescent="0.55000000000000004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s="2" customFormat="1" x14ac:dyDescent="0.55000000000000004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s="2" customFormat="1" x14ac:dyDescent="0.5500000000000000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s="2" customFormat="1" x14ac:dyDescent="0.55000000000000004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s="2" customFormat="1" x14ac:dyDescent="0.5500000000000000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s="2" customFormat="1" x14ac:dyDescent="0.55000000000000004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s="2" customFormat="1" x14ac:dyDescent="0.55000000000000004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s="2" customFormat="1" x14ac:dyDescent="0.55000000000000004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s="2" customFormat="1" x14ac:dyDescent="0.55000000000000004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s="2" customFormat="1" x14ac:dyDescent="0.55000000000000004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s="2" customFormat="1" x14ac:dyDescent="0.55000000000000004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s="2" customFormat="1" x14ac:dyDescent="0.55000000000000004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s="2" customFormat="1" x14ac:dyDescent="0.5500000000000000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s="2" customFormat="1" x14ac:dyDescent="0.55000000000000004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s="2" customFormat="1" x14ac:dyDescent="0.55000000000000004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s="2" customFormat="1" x14ac:dyDescent="0.55000000000000004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s="2" customFormat="1" x14ac:dyDescent="0.55000000000000004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s="2" customFormat="1" x14ac:dyDescent="0.55000000000000004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s="2" customFormat="1" x14ac:dyDescent="0.55000000000000004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s="2" customFormat="1" x14ac:dyDescent="0.55000000000000004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s="2" customFormat="1" x14ac:dyDescent="0.55000000000000004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s="2" customFormat="1" x14ac:dyDescent="0.55000000000000004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s="2" customFormat="1" x14ac:dyDescent="0.5500000000000000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s="2" customFormat="1" x14ac:dyDescent="0.55000000000000004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s="2" customFormat="1" x14ac:dyDescent="0.55000000000000004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s="2" customFormat="1" x14ac:dyDescent="0.55000000000000004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s="2" customFormat="1" x14ac:dyDescent="0.55000000000000004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s="2" customFormat="1" x14ac:dyDescent="0.55000000000000004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s="2" customFormat="1" x14ac:dyDescent="0.55000000000000004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s="2" customFormat="1" x14ac:dyDescent="0.55000000000000004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s="2" customFormat="1" x14ac:dyDescent="0.55000000000000004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s="2" customFormat="1" x14ac:dyDescent="0.55000000000000004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s="2" customFormat="1" x14ac:dyDescent="0.5500000000000000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s="2" customFormat="1" x14ac:dyDescent="0.55000000000000004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s="2" customFormat="1" x14ac:dyDescent="0.55000000000000004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s="2" customFormat="1" x14ac:dyDescent="0.55000000000000004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s="2" customFormat="1" x14ac:dyDescent="0.55000000000000004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s="2" customFormat="1" x14ac:dyDescent="0.55000000000000004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s="2" customFormat="1" x14ac:dyDescent="0.55000000000000004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s="2" customFormat="1" x14ac:dyDescent="0.55000000000000004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s="2" customFormat="1" x14ac:dyDescent="0.55000000000000004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s="2" customFormat="1" x14ac:dyDescent="0.55000000000000004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s="2" customFormat="1" x14ac:dyDescent="0.5500000000000000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s="2" customFormat="1" x14ac:dyDescent="0.55000000000000004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s="2" customFormat="1" x14ac:dyDescent="0.55000000000000004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s="2" customFormat="1" x14ac:dyDescent="0.55000000000000004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s="2" customFormat="1" x14ac:dyDescent="0.55000000000000004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s="2" customFormat="1" x14ac:dyDescent="0.55000000000000004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s="2" customFormat="1" x14ac:dyDescent="0.55000000000000004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s="2" customFormat="1" x14ac:dyDescent="0.55000000000000004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s="2" customFormat="1" x14ac:dyDescent="0.55000000000000004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s="2" customFormat="1" x14ac:dyDescent="0.55000000000000004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s="2" customFormat="1" x14ac:dyDescent="0.5500000000000000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s="2" customFormat="1" x14ac:dyDescent="0.55000000000000004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s="2" customFormat="1" x14ac:dyDescent="0.55000000000000004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s="2" customFormat="1" x14ac:dyDescent="0.55000000000000004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s="2" customFormat="1" x14ac:dyDescent="0.55000000000000004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s="2" customFormat="1" x14ac:dyDescent="0.55000000000000004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s="2" customFormat="1" x14ac:dyDescent="0.55000000000000004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s="2" customFormat="1" x14ac:dyDescent="0.55000000000000004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s="2" customFormat="1" x14ac:dyDescent="0.55000000000000004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s="2" customFormat="1" x14ac:dyDescent="0.55000000000000004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s="2" customFormat="1" x14ac:dyDescent="0.5500000000000000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s="2" customFormat="1" x14ac:dyDescent="0.55000000000000004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s="2" customFormat="1" x14ac:dyDescent="0.55000000000000004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s="2" customFormat="1" x14ac:dyDescent="0.55000000000000004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s="2" customFormat="1" x14ac:dyDescent="0.55000000000000004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s="2" customFormat="1" x14ac:dyDescent="0.55000000000000004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s="2" customFormat="1" x14ac:dyDescent="0.55000000000000004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s="2" customFormat="1" x14ac:dyDescent="0.55000000000000004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s="2" customFormat="1" x14ac:dyDescent="0.55000000000000004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s="2" customFormat="1" x14ac:dyDescent="0.55000000000000004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s="2" customFormat="1" x14ac:dyDescent="0.5500000000000000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s="2" customFormat="1" x14ac:dyDescent="0.55000000000000004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s="2" customFormat="1" x14ac:dyDescent="0.55000000000000004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s="2" customFormat="1" x14ac:dyDescent="0.55000000000000004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s="2" customFormat="1" x14ac:dyDescent="0.55000000000000004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s="2" customFormat="1" x14ac:dyDescent="0.55000000000000004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s="2" customFormat="1" x14ac:dyDescent="0.55000000000000004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s="2" customFormat="1" x14ac:dyDescent="0.55000000000000004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s="2" customFormat="1" x14ac:dyDescent="0.55000000000000004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s="2" customFormat="1" x14ac:dyDescent="0.55000000000000004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s="2" customFormat="1" x14ac:dyDescent="0.5500000000000000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s="2" customFormat="1" x14ac:dyDescent="0.55000000000000004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s="2" customFormat="1" x14ac:dyDescent="0.55000000000000004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s="2" customFormat="1" x14ac:dyDescent="0.55000000000000004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s="2" customFormat="1" x14ac:dyDescent="0.55000000000000004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s="2" customFormat="1" x14ac:dyDescent="0.55000000000000004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s="2" customFormat="1" x14ac:dyDescent="0.55000000000000004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s="2" customFormat="1" x14ac:dyDescent="0.55000000000000004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s="2" customFormat="1" x14ac:dyDescent="0.55000000000000004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s="2" customFormat="1" x14ac:dyDescent="0.55000000000000004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s="2" customFormat="1" x14ac:dyDescent="0.550000000000000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s="2" customFormat="1" x14ac:dyDescent="0.55000000000000004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s="2" customFormat="1" x14ac:dyDescent="0.55000000000000004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s="2" customFormat="1" x14ac:dyDescent="0.55000000000000004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s="2" customFormat="1" x14ac:dyDescent="0.55000000000000004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s="2" customFormat="1" x14ac:dyDescent="0.55000000000000004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s="2" customFormat="1" x14ac:dyDescent="0.55000000000000004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s="2" customFormat="1" x14ac:dyDescent="0.55000000000000004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s="2" customFormat="1" x14ac:dyDescent="0.55000000000000004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s="2" customFormat="1" x14ac:dyDescent="0.55000000000000004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s="2" customFormat="1" x14ac:dyDescent="0.5500000000000000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s="2" customFormat="1" x14ac:dyDescent="0.55000000000000004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s="2" customFormat="1" x14ac:dyDescent="0.55000000000000004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s="2" customFormat="1" x14ac:dyDescent="0.55000000000000004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s="2" customFormat="1" x14ac:dyDescent="0.55000000000000004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s="2" customFormat="1" x14ac:dyDescent="0.55000000000000004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s="2" customFormat="1" x14ac:dyDescent="0.55000000000000004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s="2" customFormat="1" x14ac:dyDescent="0.55000000000000004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s="2" customFormat="1" x14ac:dyDescent="0.55000000000000004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s="2" customFormat="1" x14ac:dyDescent="0.55000000000000004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s="2" customFormat="1" x14ac:dyDescent="0.5500000000000000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s="2" customFormat="1" x14ac:dyDescent="0.55000000000000004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s="2" customFormat="1" x14ac:dyDescent="0.55000000000000004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s="2" customFormat="1" x14ac:dyDescent="0.55000000000000004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s="2" customFormat="1" x14ac:dyDescent="0.55000000000000004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s="2" customFormat="1" x14ac:dyDescent="0.55000000000000004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s="2" customFormat="1" x14ac:dyDescent="0.55000000000000004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s="2" customFormat="1" x14ac:dyDescent="0.55000000000000004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s="2" customFormat="1" x14ac:dyDescent="0.55000000000000004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s="2" customFormat="1" x14ac:dyDescent="0.55000000000000004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s="2" customFormat="1" x14ac:dyDescent="0.5500000000000000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s="2" customFormat="1" x14ac:dyDescent="0.55000000000000004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s="2" customFormat="1" x14ac:dyDescent="0.55000000000000004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s="2" customFormat="1" x14ac:dyDescent="0.55000000000000004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s="2" customFormat="1" x14ac:dyDescent="0.55000000000000004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s="2" customFormat="1" x14ac:dyDescent="0.55000000000000004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s="2" customFormat="1" x14ac:dyDescent="0.55000000000000004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s="2" customFormat="1" x14ac:dyDescent="0.55000000000000004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s="2" customFormat="1" x14ac:dyDescent="0.55000000000000004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s="2" customFormat="1" x14ac:dyDescent="0.55000000000000004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s="2" customFormat="1" x14ac:dyDescent="0.5500000000000000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s="2" customFormat="1" x14ac:dyDescent="0.55000000000000004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s="2" customFormat="1" x14ac:dyDescent="0.55000000000000004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s="2" customFormat="1" x14ac:dyDescent="0.55000000000000004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s="2" customFormat="1" x14ac:dyDescent="0.55000000000000004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s="2" customFormat="1" x14ac:dyDescent="0.55000000000000004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s="2" customFormat="1" x14ac:dyDescent="0.55000000000000004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s="2" customFormat="1" x14ac:dyDescent="0.55000000000000004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s="2" customFormat="1" x14ac:dyDescent="0.55000000000000004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s="2" customFormat="1" x14ac:dyDescent="0.55000000000000004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s="2" customFormat="1" x14ac:dyDescent="0.5500000000000000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s="2" customFormat="1" x14ac:dyDescent="0.55000000000000004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s="2" customFormat="1" x14ac:dyDescent="0.55000000000000004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s="2" customFormat="1" x14ac:dyDescent="0.55000000000000004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s="2" customFormat="1" x14ac:dyDescent="0.55000000000000004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s="2" customFormat="1" x14ac:dyDescent="0.55000000000000004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s="2" customFormat="1" x14ac:dyDescent="0.55000000000000004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s="2" customFormat="1" x14ac:dyDescent="0.55000000000000004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s="2" customFormat="1" x14ac:dyDescent="0.55000000000000004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s="2" customFormat="1" x14ac:dyDescent="0.55000000000000004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s="2" customFormat="1" x14ac:dyDescent="0.5500000000000000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s="2" customFormat="1" x14ac:dyDescent="0.55000000000000004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s="2" customFormat="1" x14ac:dyDescent="0.55000000000000004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s="2" customFormat="1" x14ac:dyDescent="0.55000000000000004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s="2" customFormat="1" x14ac:dyDescent="0.55000000000000004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s="2" customFormat="1" x14ac:dyDescent="0.55000000000000004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s="2" customFormat="1" x14ac:dyDescent="0.55000000000000004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s="2" customFormat="1" x14ac:dyDescent="0.55000000000000004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s="2" customFormat="1" x14ac:dyDescent="0.55000000000000004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s="2" customFormat="1" x14ac:dyDescent="0.55000000000000004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s="2" customFormat="1" x14ac:dyDescent="0.5500000000000000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s="2" customFormat="1" x14ac:dyDescent="0.55000000000000004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s="2" customFormat="1" x14ac:dyDescent="0.55000000000000004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s="2" customFormat="1" x14ac:dyDescent="0.55000000000000004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s="2" customFormat="1" x14ac:dyDescent="0.55000000000000004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s="2" customFormat="1" x14ac:dyDescent="0.55000000000000004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s="2" customFormat="1" x14ac:dyDescent="0.55000000000000004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s="2" customFormat="1" x14ac:dyDescent="0.55000000000000004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s="2" customFormat="1" x14ac:dyDescent="0.55000000000000004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s="2" customFormat="1" x14ac:dyDescent="0.55000000000000004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s="2" customFormat="1" x14ac:dyDescent="0.5500000000000000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s="2" customFormat="1" x14ac:dyDescent="0.55000000000000004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s="2" customFormat="1" x14ac:dyDescent="0.55000000000000004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s="2" customFormat="1" x14ac:dyDescent="0.55000000000000004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s="2" customFormat="1" x14ac:dyDescent="0.55000000000000004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s="2" customFormat="1" x14ac:dyDescent="0.55000000000000004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s="2" customFormat="1" x14ac:dyDescent="0.55000000000000004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s="2" customFormat="1" x14ac:dyDescent="0.55000000000000004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s="2" customFormat="1" x14ac:dyDescent="0.55000000000000004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s="2" customFormat="1" x14ac:dyDescent="0.55000000000000004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s="2" customFormat="1" x14ac:dyDescent="0.5500000000000000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s="2" customFormat="1" x14ac:dyDescent="0.55000000000000004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s="2" customFormat="1" x14ac:dyDescent="0.55000000000000004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s="2" customFormat="1" x14ac:dyDescent="0.55000000000000004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s="2" customFormat="1" x14ac:dyDescent="0.55000000000000004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s="2" customFormat="1" x14ac:dyDescent="0.55000000000000004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s="2" customFormat="1" x14ac:dyDescent="0.55000000000000004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s="2" customFormat="1" x14ac:dyDescent="0.55000000000000004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s="2" customFormat="1" x14ac:dyDescent="0.55000000000000004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s="2" customFormat="1" x14ac:dyDescent="0.55000000000000004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s="2" customFormat="1" x14ac:dyDescent="0.550000000000000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s="2" customFormat="1" x14ac:dyDescent="0.55000000000000004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s="2" customFormat="1" x14ac:dyDescent="0.55000000000000004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s="2" customFormat="1" x14ac:dyDescent="0.55000000000000004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s="2" customFormat="1" x14ac:dyDescent="0.55000000000000004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s="2" customFormat="1" x14ac:dyDescent="0.55000000000000004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s="2" customFormat="1" x14ac:dyDescent="0.55000000000000004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s="2" customFormat="1" x14ac:dyDescent="0.55000000000000004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s="2" customFormat="1" x14ac:dyDescent="0.55000000000000004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s="2" customFormat="1" x14ac:dyDescent="0.55000000000000004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s="2" customFormat="1" x14ac:dyDescent="0.5500000000000000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s="2" customFormat="1" x14ac:dyDescent="0.55000000000000004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s="2" customFormat="1" x14ac:dyDescent="0.55000000000000004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s="2" customFormat="1" x14ac:dyDescent="0.55000000000000004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s="2" customFormat="1" x14ac:dyDescent="0.55000000000000004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s="2" customFormat="1" x14ac:dyDescent="0.55000000000000004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s="2" customFormat="1" x14ac:dyDescent="0.55000000000000004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s="2" customFormat="1" x14ac:dyDescent="0.55000000000000004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s="2" customFormat="1" x14ac:dyDescent="0.55000000000000004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s="2" customFormat="1" x14ac:dyDescent="0.55000000000000004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s="2" customFormat="1" x14ac:dyDescent="0.5500000000000000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s="2" customFormat="1" x14ac:dyDescent="0.55000000000000004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s="2" customFormat="1" x14ac:dyDescent="0.55000000000000004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s="2" customFormat="1" x14ac:dyDescent="0.55000000000000004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s="2" customFormat="1" x14ac:dyDescent="0.55000000000000004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s="2" customFormat="1" x14ac:dyDescent="0.55000000000000004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s="2" customFormat="1" x14ac:dyDescent="0.55000000000000004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s="2" customFormat="1" x14ac:dyDescent="0.55000000000000004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s="2" customFormat="1" x14ac:dyDescent="0.55000000000000004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s="2" customFormat="1" x14ac:dyDescent="0.55000000000000004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s="2" customFormat="1" x14ac:dyDescent="0.5500000000000000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s="2" customFormat="1" x14ac:dyDescent="0.55000000000000004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s="2" customFormat="1" x14ac:dyDescent="0.55000000000000004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s="2" customFormat="1" x14ac:dyDescent="0.55000000000000004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s="2" customFormat="1" x14ac:dyDescent="0.55000000000000004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s="2" customFormat="1" x14ac:dyDescent="0.55000000000000004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s="2" customFormat="1" x14ac:dyDescent="0.55000000000000004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s="2" customFormat="1" x14ac:dyDescent="0.55000000000000004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s="2" customFormat="1" x14ac:dyDescent="0.55000000000000004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s="2" customFormat="1" x14ac:dyDescent="0.55000000000000004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s="2" customFormat="1" x14ac:dyDescent="0.5500000000000000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s="2" customFormat="1" x14ac:dyDescent="0.55000000000000004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s="2" customFormat="1" x14ac:dyDescent="0.55000000000000004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s="2" customFormat="1" x14ac:dyDescent="0.55000000000000004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s="2" customFormat="1" x14ac:dyDescent="0.55000000000000004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s="2" customFormat="1" x14ac:dyDescent="0.55000000000000004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s="2" customFormat="1" x14ac:dyDescent="0.55000000000000004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s="2" customFormat="1" x14ac:dyDescent="0.55000000000000004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s="2" customFormat="1" x14ac:dyDescent="0.55000000000000004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s="2" customFormat="1" x14ac:dyDescent="0.55000000000000004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s="2" customFormat="1" x14ac:dyDescent="0.5500000000000000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s="2" customFormat="1" x14ac:dyDescent="0.55000000000000004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s="2" customFormat="1" x14ac:dyDescent="0.55000000000000004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s="2" customFormat="1" x14ac:dyDescent="0.55000000000000004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s="2" customFormat="1" x14ac:dyDescent="0.55000000000000004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s="2" customFormat="1" x14ac:dyDescent="0.55000000000000004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s="2" customFormat="1" x14ac:dyDescent="0.55000000000000004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s="2" customFormat="1" x14ac:dyDescent="0.55000000000000004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s="2" customFormat="1" x14ac:dyDescent="0.55000000000000004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s="2" customFormat="1" x14ac:dyDescent="0.55000000000000004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s="2" customFormat="1" x14ac:dyDescent="0.5500000000000000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s="2" customFormat="1" x14ac:dyDescent="0.55000000000000004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s="2" customFormat="1" x14ac:dyDescent="0.55000000000000004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s="2" customFormat="1" x14ac:dyDescent="0.55000000000000004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s="2" customFormat="1" x14ac:dyDescent="0.55000000000000004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s="2" customFormat="1" x14ac:dyDescent="0.55000000000000004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s="2" customFormat="1" x14ac:dyDescent="0.55000000000000004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s="2" customFormat="1" x14ac:dyDescent="0.55000000000000004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s="2" customFormat="1" x14ac:dyDescent="0.55000000000000004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s="2" customFormat="1" x14ac:dyDescent="0.55000000000000004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s="2" customFormat="1" x14ac:dyDescent="0.5500000000000000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s="2" customFormat="1" x14ac:dyDescent="0.55000000000000004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s="2" customFormat="1" x14ac:dyDescent="0.55000000000000004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s="2" customFormat="1" x14ac:dyDescent="0.55000000000000004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s="2" customFormat="1" x14ac:dyDescent="0.55000000000000004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s="2" customFormat="1" x14ac:dyDescent="0.55000000000000004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s="2" customFormat="1" x14ac:dyDescent="0.55000000000000004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s="2" customFormat="1" x14ac:dyDescent="0.55000000000000004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s="2" customFormat="1" x14ac:dyDescent="0.55000000000000004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s="2" customFormat="1" x14ac:dyDescent="0.55000000000000004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s="2" customFormat="1" x14ac:dyDescent="0.5500000000000000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s="2" customFormat="1" x14ac:dyDescent="0.55000000000000004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s="2" customFormat="1" x14ac:dyDescent="0.55000000000000004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s="2" customFormat="1" x14ac:dyDescent="0.55000000000000004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s="2" customFormat="1" x14ac:dyDescent="0.55000000000000004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s="2" customFormat="1" x14ac:dyDescent="0.55000000000000004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s="2" customFormat="1" x14ac:dyDescent="0.55000000000000004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s="2" customFormat="1" x14ac:dyDescent="0.55000000000000004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s="2" customFormat="1" x14ac:dyDescent="0.55000000000000004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s="2" customFormat="1" x14ac:dyDescent="0.55000000000000004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s="2" customFormat="1" x14ac:dyDescent="0.5500000000000000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s="2" customFormat="1" x14ac:dyDescent="0.55000000000000004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s="2" customFormat="1" x14ac:dyDescent="0.55000000000000004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s="2" customFormat="1" x14ac:dyDescent="0.55000000000000004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s="2" customFormat="1" x14ac:dyDescent="0.55000000000000004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s="2" customFormat="1" x14ac:dyDescent="0.55000000000000004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s="2" customFormat="1" x14ac:dyDescent="0.55000000000000004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s="2" customFormat="1" x14ac:dyDescent="0.55000000000000004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s="2" customFormat="1" x14ac:dyDescent="0.55000000000000004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s="2" customFormat="1" x14ac:dyDescent="0.55000000000000004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s="2" customFormat="1" x14ac:dyDescent="0.550000000000000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s="2" customFormat="1" x14ac:dyDescent="0.55000000000000004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s="2" customFormat="1" x14ac:dyDescent="0.55000000000000004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s="2" customFormat="1" x14ac:dyDescent="0.55000000000000004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s="2" customFormat="1" x14ac:dyDescent="0.55000000000000004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s="2" customFormat="1" x14ac:dyDescent="0.55000000000000004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s="2" customFormat="1" x14ac:dyDescent="0.55000000000000004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s="2" customFormat="1" x14ac:dyDescent="0.55000000000000004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s="2" customFormat="1" x14ac:dyDescent="0.55000000000000004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s="2" customFormat="1" x14ac:dyDescent="0.55000000000000004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s="2" customFormat="1" x14ac:dyDescent="0.5500000000000000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s="2" customFormat="1" x14ac:dyDescent="0.55000000000000004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s="2" customFormat="1" x14ac:dyDescent="0.55000000000000004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s="2" customFormat="1" x14ac:dyDescent="0.55000000000000004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s="2" customFormat="1" x14ac:dyDescent="0.55000000000000004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s="2" customFormat="1" x14ac:dyDescent="0.55000000000000004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s="2" customFormat="1" x14ac:dyDescent="0.55000000000000004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s="2" customFormat="1" x14ac:dyDescent="0.55000000000000004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s="2" customFormat="1" x14ac:dyDescent="0.55000000000000004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s="2" customFormat="1" x14ac:dyDescent="0.55000000000000004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s="2" customFormat="1" x14ac:dyDescent="0.5500000000000000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s="2" customFormat="1" x14ac:dyDescent="0.55000000000000004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s="2" customFormat="1" x14ac:dyDescent="0.55000000000000004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s="2" customFormat="1" x14ac:dyDescent="0.55000000000000004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s="2" customFormat="1" x14ac:dyDescent="0.55000000000000004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s="2" customFormat="1" x14ac:dyDescent="0.55000000000000004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s="2" customFormat="1" x14ac:dyDescent="0.55000000000000004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s="2" customFormat="1" x14ac:dyDescent="0.55000000000000004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s="2" customFormat="1" x14ac:dyDescent="0.55000000000000004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s="2" customFormat="1" x14ac:dyDescent="0.55000000000000004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s="2" customFormat="1" x14ac:dyDescent="0.5500000000000000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s="2" customFormat="1" x14ac:dyDescent="0.55000000000000004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s="2" customFormat="1" x14ac:dyDescent="0.55000000000000004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s="2" customFormat="1" x14ac:dyDescent="0.55000000000000004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s="2" customFormat="1" x14ac:dyDescent="0.55000000000000004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s="2" customFormat="1" x14ac:dyDescent="0.55000000000000004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s="2" customFormat="1" x14ac:dyDescent="0.55000000000000004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s="2" customFormat="1" x14ac:dyDescent="0.55000000000000004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s="2" customFormat="1" x14ac:dyDescent="0.55000000000000004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s="2" customFormat="1" x14ac:dyDescent="0.55000000000000004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s="2" customFormat="1" x14ac:dyDescent="0.5500000000000000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s="2" customFormat="1" x14ac:dyDescent="0.55000000000000004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s="2" customFormat="1" x14ac:dyDescent="0.55000000000000004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s="2" customFormat="1" x14ac:dyDescent="0.55000000000000004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s="2" customFormat="1" x14ac:dyDescent="0.55000000000000004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s="2" customFormat="1" x14ac:dyDescent="0.55000000000000004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s="2" customFormat="1" x14ac:dyDescent="0.55000000000000004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s="2" customFormat="1" x14ac:dyDescent="0.55000000000000004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s="2" customFormat="1" x14ac:dyDescent="0.55000000000000004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s="2" customFormat="1" x14ac:dyDescent="0.55000000000000004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s="2" customFormat="1" x14ac:dyDescent="0.5500000000000000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s="2" customFormat="1" x14ac:dyDescent="0.55000000000000004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s="2" customFormat="1" x14ac:dyDescent="0.55000000000000004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s="2" customFormat="1" x14ac:dyDescent="0.55000000000000004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s="2" customFormat="1" x14ac:dyDescent="0.55000000000000004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s="2" customFormat="1" x14ac:dyDescent="0.55000000000000004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s="2" customFormat="1" x14ac:dyDescent="0.55000000000000004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s="2" customFormat="1" x14ac:dyDescent="0.55000000000000004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s="2" customFormat="1" x14ac:dyDescent="0.55000000000000004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s="2" customFormat="1" x14ac:dyDescent="0.55000000000000004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s="2" customFormat="1" x14ac:dyDescent="0.5500000000000000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s="2" customFormat="1" x14ac:dyDescent="0.55000000000000004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s="2" customFormat="1" x14ac:dyDescent="0.55000000000000004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s="2" customFormat="1" x14ac:dyDescent="0.55000000000000004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s="2" customFormat="1" x14ac:dyDescent="0.55000000000000004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s="2" customFormat="1" x14ac:dyDescent="0.55000000000000004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s="2" customFormat="1" x14ac:dyDescent="0.55000000000000004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s="2" customFormat="1" x14ac:dyDescent="0.55000000000000004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s="2" customFormat="1" x14ac:dyDescent="0.55000000000000004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s="2" customFormat="1" x14ac:dyDescent="0.55000000000000004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s="2" customFormat="1" x14ac:dyDescent="0.5500000000000000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s="2" customFormat="1" x14ac:dyDescent="0.55000000000000004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s="2" customFormat="1" x14ac:dyDescent="0.55000000000000004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s="2" customFormat="1" x14ac:dyDescent="0.55000000000000004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s="2" customFormat="1" x14ac:dyDescent="0.55000000000000004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s="2" customFormat="1" x14ac:dyDescent="0.55000000000000004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s="2" customFormat="1" x14ac:dyDescent="0.55000000000000004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s="2" customFormat="1" x14ac:dyDescent="0.55000000000000004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s="2" customFormat="1" x14ac:dyDescent="0.55000000000000004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s="2" customFormat="1" x14ac:dyDescent="0.55000000000000004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s="2" customFormat="1" x14ac:dyDescent="0.5500000000000000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s="2" customFormat="1" x14ac:dyDescent="0.55000000000000004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s="2" customFormat="1" x14ac:dyDescent="0.55000000000000004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s="2" customFormat="1" x14ac:dyDescent="0.55000000000000004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s="2" customFormat="1" x14ac:dyDescent="0.55000000000000004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s="2" customFormat="1" x14ac:dyDescent="0.55000000000000004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s="2" customFormat="1" x14ac:dyDescent="0.55000000000000004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s="2" customFormat="1" x14ac:dyDescent="0.55000000000000004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s="2" customFormat="1" x14ac:dyDescent="0.55000000000000004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s="2" customFormat="1" x14ac:dyDescent="0.55000000000000004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s="2" customFormat="1" x14ac:dyDescent="0.5500000000000000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s="2" customFormat="1" x14ac:dyDescent="0.55000000000000004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s="2" customFormat="1" x14ac:dyDescent="0.55000000000000004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s="2" customFormat="1" x14ac:dyDescent="0.55000000000000004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s="2" customFormat="1" x14ac:dyDescent="0.55000000000000004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s="2" customFormat="1" x14ac:dyDescent="0.55000000000000004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s="2" customFormat="1" x14ac:dyDescent="0.55000000000000004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s="2" customFormat="1" x14ac:dyDescent="0.55000000000000004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s="2" customFormat="1" x14ac:dyDescent="0.55000000000000004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s="2" customFormat="1" x14ac:dyDescent="0.55000000000000004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s="2" customFormat="1" x14ac:dyDescent="0.550000000000000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s="2" customFormat="1" x14ac:dyDescent="0.55000000000000004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s="2" customFormat="1" x14ac:dyDescent="0.55000000000000004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s="2" customFormat="1" x14ac:dyDescent="0.55000000000000004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s="2" customFormat="1" x14ac:dyDescent="0.55000000000000004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s="2" customFormat="1" x14ac:dyDescent="0.55000000000000004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s="2" customFormat="1" x14ac:dyDescent="0.55000000000000004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s="2" customFormat="1" x14ac:dyDescent="0.55000000000000004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s="2" customFormat="1" x14ac:dyDescent="0.55000000000000004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s="2" customFormat="1" x14ac:dyDescent="0.55000000000000004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s="2" customFormat="1" x14ac:dyDescent="0.5500000000000000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s="2" customFormat="1" x14ac:dyDescent="0.55000000000000004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s="2" customFormat="1" x14ac:dyDescent="0.55000000000000004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s="2" customFormat="1" x14ac:dyDescent="0.55000000000000004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s="2" customFormat="1" x14ac:dyDescent="0.55000000000000004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s="2" customFormat="1" x14ac:dyDescent="0.55000000000000004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s="2" customFormat="1" x14ac:dyDescent="0.55000000000000004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s="2" customFormat="1" x14ac:dyDescent="0.55000000000000004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s="2" customFormat="1" x14ac:dyDescent="0.55000000000000004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s="2" customFormat="1" x14ac:dyDescent="0.55000000000000004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s="2" customFormat="1" x14ac:dyDescent="0.5500000000000000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s="2" customFormat="1" x14ac:dyDescent="0.55000000000000004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s="2" customFormat="1" x14ac:dyDescent="0.55000000000000004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s="2" customFormat="1" x14ac:dyDescent="0.55000000000000004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s="2" customFormat="1" x14ac:dyDescent="0.55000000000000004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s="2" customFormat="1" x14ac:dyDescent="0.55000000000000004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s="2" customFormat="1" x14ac:dyDescent="0.55000000000000004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s="2" customFormat="1" x14ac:dyDescent="0.55000000000000004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s="2" customFormat="1" x14ac:dyDescent="0.55000000000000004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s="2" customFormat="1" x14ac:dyDescent="0.55000000000000004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s="2" customFormat="1" x14ac:dyDescent="0.5500000000000000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s="2" customFormat="1" x14ac:dyDescent="0.55000000000000004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s="2" customFormat="1" x14ac:dyDescent="0.55000000000000004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s="2" customFormat="1" x14ac:dyDescent="0.55000000000000004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s="2" customFormat="1" x14ac:dyDescent="0.55000000000000004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s="2" customFormat="1" x14ac:dyDescent="0.55000000000000004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s="2" customFormat="1" x14ac:dyDescent="0.55000000000000004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s="2" customFormat="1" x14ac:dyDescent="0.55000000000000004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s="2" customFormat="1" x14ac:dyDescent="0.55000000000000004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s="2" customFormat="1" x14ac:dyDescent="0.55000000000000004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s="2" customFormat="1" x14ac:dyDescent="0.5500000000000000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s="2" customFormat="1" x14ac:dyDescent="0.55000000000000004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s="2" customFormat="1" x14ac:dyDescent="0.55000000000000004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s="2" customFormat="1" x14ac:dyDescent="0.55000000000000004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s="2" customFormat="1" x14ac:dyDescent="0.55000000000000004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s="2" customFormat="1" x14ac:dyDescent="0.55000000000000004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s="2" customFormat="1" x14ac:dyDescent="0.55000000000000004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s="2" customFormat="1" x14ac:dyDescent="0.55000000000000004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s="2" customFormat="1" x14ac:dyDescent="0.55000000000000004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s="2" customFormat="1" x14ac:dyDescent="0.55000000000000004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s="2" customFormat="1" x14ac:dyDescent="0.5500000000000000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s="2" customFormat="1" x14ac:dyDescent="0.55000000000000004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s="2" customFormat="1" x14ac:dyDescent="0.55000000000000004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s="2" customFormat="1" x14ac:dyDescent="0.55000000000000004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s="2" customFormat="1" x14ac:dyDescent="0.55000000000000004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s="2" customFormat="1" x14ac:dyDescent="0.55000000000000004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s="2" customFormat="1" x14ac:dyDescent="0.55000000000000004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s="2" customFormat="1" x14ac:dyDescent="0.55000000000000004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s="2" customFormat="1" x14ac:dyDescent="0.55000000000000004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s="2" customFormat="1" x14ac:dyDescent="0.55000000000000004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s="2" customFormat="1" x14ac:dyDescent="0.5500000000000000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s="2" customFormat="1" x14ac:dyDescent="0.55000000000000004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s="2" customFormat="1" x14ac:dyDescent="0.55000000000000004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s="2" customFormat="1" x14ac:dyDescent="0.55000000000000004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s="2" customFormat="1" x14ac:dyDescent="0.55000000000000004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s="2" customFormat="1" x14ac:dyDescent="0.55000000000000004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s="2" customFormat="1" x14ac:dyDescent="0.55000000000000004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s="2" customFormat="1" x14ac:dyDescent="0.55000000000000004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s="2" customFormat="1" x14ac:dyDescent="0.55000000000000004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s="2" customFormat="1" x14ac:dyDescent="0.55000000000000004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s="2" customFormat="1" x14ac:dyDescent="0.5500000000000000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s="2" customFormat="1" x14ac:dyDescent="0.55000000000000004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s="2" customFormat="1" x14ac:dyDescent="0.55000000000000004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s="2" customFormat="1" x14ac:dyDescent="0.55000000000000004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s="2" customFormat="1" x14ac:dyDescent="0.55000000000000004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s="2" customFormat="1" x14ac:dyDescent="0.55000000000000004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s="2" customFormat="1" x14ac:dyDescent="0.55000000000000004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s="2" customFormat="1" x14ac:dyDescent="0.55000000000000004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s="2" customFormat="1" x14ac:dyDescent="0.55000000000000004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s="2" customFormat="1" x14ac:dyDescent="0.55000000000000004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s="2" customFormat="1" x14ac:dyDescent="0.5500000000000000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s="2" customFormat="1" x14ac:dyDescent="0.55000000000000004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s="2" customFormat="1" x14ac:dyDescent="0.55000000000000004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s="2" customFormat="1" x14ac:dyDescent="0.55000000000000004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s="2" customFormat="1" x14ac:dyDescent="0.55000000000000004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s="2" customFormat="1" x14ac:dyDescent="0.55000000000000004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s="2" customFormat="1" x14ac:dyDescent="0.55000000000000004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s="2" customFormat="1" x14ac:dyDescent="0.55000000000000004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s="2" customFormat="1" x14ac:dyDescent="0.55000000000000004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s="2" customFormat="1" x14ac:dyDescent="0.55000000000000004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s="2" customFormat="1" x14ac:dyDescent="0.5500000000000000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s="2" customFormat="1" x14ac:dyDescent="0.55000000000000004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s="2" customFormat="1" x14ac:dyDescent="0.55000000000000004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s="2" customFormat="1" x14ac:dyDescent="0.55000000000000004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s="2" customFormat="1" x14ac:dyDescent="0.55000000000000004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s="2" customFormat="1" x14ac:dyDescent="0.55000000000000004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s="2" customFormat="1" x14ac:dyDescent="0.55000000000000004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s="2" customFormat="1" x14ac:dyDescent="0.55000000000000004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s="2" customFormat="1" x14ac:dyDescent="0.55000000000000004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s="2" customFormat="1" x14ac:dyDescent="0.55000000000000004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s="2" customFormat="1" x14ac:dyDescent="0.550000000000000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s="2" customFormat="1" x14ac:dyDescent="0.55000000000000004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s="2" customFormat="1" x14ac:dyDescent="0.55000000000000004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s="2" customFormat="1" x14ac:dyDescent="0.55000000000000004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s="2" customFormat="1" x14ac:dyDescent="0.55000000000000004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s="2" customFormat="1" x14ac:dyDescent="0.55000000000000004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s="2" customFormat="1" x14ac:dyDescent="0.55000000000000004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s="2" customFormat="1" x14ac:dyDescent="0.55000000000000004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s="2" customFormat="1" x14ac:dyDescent="0.55000000000000004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s="2" customFormat="1" x14ac:dyDescent="0.55000000000000004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s="2" customFormat="1" x14ac:dyDescent="0.5500000000000000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s="2" customFormat="1" x14ac:dyDescent="0.55000000000000004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s="2" customFormat="1" x14ac:dyDescent="0.55000000000000004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s="2" customFormat="1" x14ac:dyDescent="0.55000000000000004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s="2" customFormat="1" x14ac:dyDescent="0.55000000000000004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s="2" customFormat="1" x14ac:dyDescent="0.55000000000000004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s="2" customFormat="1" x14ac:dyDescent="0.55000000000000004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s="2" customFormat="1" x14ac:dyDescent="0.55000000000000004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s="2" customFormat="1" x14ac:dyDescent="0.55000000000000004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s="2" customFormat="1" x14ac:dyDescent="0.55000000000000004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s="2" customFormat="1" x14ac:dyDescent="0.5500000000000000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s="2" customFormat="1" x14ac:dyDescent="0.55000000000000004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s="2" customFormat="1" x14ac:dyDescent="0.55000000000000004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s="2" customFormat="1" x14ac:dyDescent="0.55000000000000004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s="2" customFormat="1" x14ac:dyDescent="0.55000000000000004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s="2" customFormat="1" x14ac:dyDescent="0.55000000000000004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s="2" customFormat="1" x14ac:dyDescent="0.55000000000000004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s="2" customFormat="1" x14ac:dyDescent="0.55000000000000004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s="2" customFormat="1" x14ac:dyDescent="0.55000000000000004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s="2" customFormat="1" x14ac:dyDescent="0.55000000000000004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s="2" customFormat="1" x14ac:dyDescent="0.5500000000000000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s="2" customFormat="1" x14ac:dyDescent="0.55000000000000004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s="2" customFormat="1" x14ac:dyDescent="0.55000000000000004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s="2" customFormat="1" x14ac:dyDescent="0.55000000000000004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s="2" customFormat="1" x14ac:dyDescent="0.55000000000000004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s="2" customFormat="1" x14ac:dyDescent="0.55000000000000004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s="2" customFormat="1" x14ac:dyDescent="0.55000000000000004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s="2" customFormat="1" x14ac:dyDescent="0.55000000000000004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s="2" customFormat="1" x14ac:dyDescent="0.55000000000000004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s="2" customFormat="1" x14ac:dyDescent="0.55000000000000004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s="2" customFormat="1" x14ac:dyDescent="0.5500000000000000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s="2" customFormat="1" x14ac:dyDescent="0.55000000000000004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s="2" customFormat="1" x14ac:dyDescent="0.55000000000000004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s="2" customFormat="1" x14ac:dyDescent="0.55000000000000004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s="2" customFormat="1" x14ac:dyDescent="0.55000000000000004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s="2" customFormat="1" x14ac:dyDescent="0.55000000000000004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s="2" customFormat="1" x14ac:dyDescent="0.55000000000000004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s="2" customFormat="1" x14ac:dyDescent="0.55000000000000004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s="2" customFormat="1" x14ac:dyDescent="0.55000000000000004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s="2" customFormat="1" x14ac:dyDescent="0.55000000000000004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s="2" customFormat="1" x14ac:dyDescent="0.5500000000000000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s="2" customFormat="1" x14ac:dyDescent="0.55000000000000004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s="2" customFormat="1" x14ac:dyDescent="0.55000000000000004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s="2" customFormat="1" x14ac:dyDescent="0.55000000000000004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s="2" customFormat="1" x14ac:dyDescent="0.55000000000000004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s="2" customFormat="1" x14ac:dyDescent="0.55000000000000004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s="2" customFormat="1" x14ac:dyDescent="0.55000000000000004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s="2" customFormat="1" x14ac:dyDescent="0.55000000000000004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s="2" customFormat="1" x14ac:dyDescent="0.55000000000000004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s="2" customFormat="1" x14ac:dyDescent="0.55000000000000004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s="2" customFormat="1" x14ac:dyDescent="0.5500000000000000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s="2" customFormat="1" x14ac:dyDescent="0.55000000000000004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s="2" customFormat="1" x14ac:dyDescent="0.55000000000000004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s="2" customFormat="1" x14ac:dyDescent="0.55000000000000004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s="2" customFormat="1" x14ac:dyDescent="0.55000000000000004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s="2" customFormat="1" x14ac:dyDescent="0.55000000000000004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s="2" customFormat="1" x14ac:dyDescent="0.55000000000000004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s="2" customFormat="1" x14ac:dyDescent="0.55000000000000004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s="2" customFormat="1" x14ac:dyDescent="0.55000000000000004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s="2" customFormat="1" x14ac:dyDescent="0.55000000000000004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s="2" customFormat="1" x14ac:dyDescent="0.5500000000000000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s="2" customFormat="1" x14ac:dyDescent="0.55000000000000004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s="2" customFormat="1" x14ac:dyDescent="0.55000000000000004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s="2" customFormat="1" x14ac:dyDescent="0.55000000000000004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s="2" customFormat="1" x14ac:dyDescent="0.55000000000000004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s="2" customFormat="1" x14ac:dyDescent="0.55000000000000004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s="2" customFormat="1" x14ac:dyDescent="0.55000000000000004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s="2" customFormat="1" x14ac:dyDescent="0.55000000000000004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s="2" customFormat="1" x14ac:dyDescent="0.55000000000000004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s="2" customFormat="1" x14ac:dyDescent="0.55000000000000004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s="2" customFormat="1" x14ac:dyDescent="0.5500000000000000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s="2" customFormat="1" x14ac:dyDescent="0.55000000000000004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s="2" customFormat="1" x14ac:dyDescent="0.55000000000000004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s="2" customFormat="1" x14ac:dyDescent="0.55000000000000004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s="2" customFormat="1" x14ac:dyDescent="0.55000000000000004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s="2" customFormat="1" x14ac:dyDescent="0.55000000000000004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s="2" customFormat="1" x14ac:dyDescent="0.55000000000000004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s="2" customFormat="1" x14ac:dyDescent="0.55000000000000004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s="2" customFormat="1" x14ac:dyDescent="0.55000000000000004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s="2" customFormat="1" x14ac:dyDescent="0.55000000000000004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s="2" customFormat="1" x14ac:dyDescent="0.5500000000000000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s="2" customFormat="1" x14ac:dyDescent="0.55000000000000004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s="2" customFormat="1" x14ac:dyDescent="0.55000000000000004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s="2" customFormat="1" x14ac:dyDescent="0.55000000000000004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s="2" customFormat="1" x14ac:dyDescent="0.55000000000000004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s="2" customFormat="1" x14ac:dyDescent="0.55000000000000004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s="2" customFormat="1" x14ac:dyDescent="0.55000000000000004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s="2" customFormat="1" x14ac:dyDescent="0.55000000000000004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s="2" customFormat="1" x14ac:dyDescent="0.55000000000000004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s="2" customFormat="1" x14ac:dyDescent="0.55000000000000004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s="2" customFormat="1" x14ac:dyDescent="0.550000000000000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s="2" customFormat="1" x14ac:dyDescent="0.55000000000000004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s="2" customFormat="1" x14ac:dyDescent="0.55000000000000004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s="2" customFormat="1" x14ac:dyDescent="0.55000000000000004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s="2" customFormat="1" x14ac:dyDescent="0.55000000000000004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s="2" customFormat="1" x14ac:dyDescent="0.55000000000000004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s="2" customFormat="1" x14ac:dyDescent="0.55000000000000004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s="2" customFormat="1" x14ac:dyDescent="0.55000000000000004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s="2" customFormat="1" x14ac:dyDescent="0.55000000000000004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s="2" customFormat="1" x14ac:dyDescent="0.55000000000000004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s="2" customFormat="1" x14ac:dyDescent="0.5500000000000000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s="2" customFormat="1" x14ac:dyDescent="0.55000000000000004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s="2" customFormat="1" x14ac:dyDescent="0.55000000000000004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s="2" customFormat="1" x14ac:dyDescent="0.55000000000000004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s="2" customFormat="1" x14ac:dyDescent="0.55000000000000004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s="2" customFormat="1" x14ac:dyDescent="0.55000000000000004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s="2" customFormat="1" x14ac:dyDescent="0.55000000000000004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s="2" customFormat="1" x14ac:dyDescent="0.55000000000000004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s="2" customFormat="1" x14ac:dyDescent="0.55000000000000004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s="2" customFormat="1" x14ac:dyDescent="0.55000000000000004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s="2" customFormat="1" x14ac:dyDescent="0.5500000000000000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s="2" customFormat="1" x14ac:dyDescent="0.55000000000000004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s="2" customFormat="1" x14ac:dyDescent="0.55000000000000004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s="2" customFormat="1" x14ac:dyDescent="0.55000000000000004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s="2" customFormat="1" x14ac:dyDescent="0.55000000000000004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s="2" customFormat="1" x14ac:dyDescent="0.55000000000000004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s="2" customFormat="1" x14ac:dyDescent="0.55000000000000004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s="2" customFormat="1" x14ac:dyDescent="0.55000000000000004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s="2" customFormat="1" x14ac:dyDescent="0.55000000000000004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s="2" customFormat="1" x14ac:dyDescent="0.55000000000000004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s="2" customFormat="1" x14ac:dyDescent="0.5500000000000000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s="2" customFormat="1" x14ac:dyDescent="0.55000000000000004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s="2" customFormat="1" x14ac:dyDescent="0.55000000000000004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s="2" customFormat="1" x14ac:dyDescent="0.55000000000000004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s="2" customFormat="1" x14ac:dyDescent="0.55000000000000004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s="2" customFormat="1" x14ac:dyDescent="0.55000000000000004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s="2" customFormat="1" x14ac:dyDescent="0.55000000000000004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s="2" customFormat="1" x14ac:dyDescent="0.55000000000000004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s="2" customFormat="1" x14ac:dyDescent="0.55000000000000004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s="2" customFormat="1" x14ac:dyDescent="0.55000000000000004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s="2" customFormat="1" x14ac:dyDescent="0.5500000000000000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s="2" customFormat="1" x14ac:dyDescent="0.55000000000000004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s="2" customFormat="1" x14ac:dyDescent="0.55000000000000004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s="2" customFormat="1" x14ac:dyDescent="0.55000000000000004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s="2" customFormat="1" x14ac:dyDescent="0.55000000000000004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s="2" customFormat="1" x14ac:dyDescent="0.55000000000000004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s="2" customFormat="1" x14ac:dyDescent="0.55000000000000004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s="2" customFormat="1" x14ac:dyDescent="0.55000000000000004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s="2" customFormat="1" x14ac:dyDescent="0.55000000000000004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s="2" customFormat="1" x14ac:dyDescent="0.55000000000000004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s="2" customFormat="1" x14ac:dyDescent="0.5500000000000000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s="2" customFormat="1" x14ac:dyDescent="0.55000000000000004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s="2" customFormat="1" x14ac:dyDescent="0.55000000000000004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s="2" customFormat="1" x14ac:dyDescent="0.55000000000000004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s="2" customFormat="1" x14ac:dyDescent="0.55000000000000004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s="2" customFormat="1" x14ac:dyDescent="0.55000000000000004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s="2" customFormat="1" x14ac:dyDescent="0.55000000000000004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s="2" customFormat="1" x14ac:dyDescent="0.55000000000000004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s="2" customFormat="1" x14ac:dyDescent="0.55000000000000004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s="2" customFormat="1" x14ac:dyDescent="0.55000000000000004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s="2" customFormat="1" x14ac:dyDescent="0.5500000000000000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s="2" customFormat="1" x14ac:dyDescent="0.55000000000000004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s="2" customFormat="1" x14ac:dyDescent="0.55000000000000004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s="2" customFormat="1" x14ac:dyDescent="0.55000000000000004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s="2" customFormat="1" x14ac:dyDescent="0.55000000000000004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s="2" customFormat="1" x14ac:dyDescent="0.55000000000000004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s="2" customFormat="1" x14ac:dyDescent="0.55000000000000004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s="2" customFormat="1" x14ac:dyDescent="0.55000000000000004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s="2" customFormat="1" x14ac:dyDescent="0.55000000000000004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s="2" customFormat="1" x14ac:dyDescent="0.55000000000000004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s="2" customFormat="1" x14ac:dyDescent="0.5500000000000000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s="2" customFormat="1" x14ac:dyDescent="0.55000000000000004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s="2" customFormat="1" x14ac:dyDescent="0.55000000000000004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s="2" customFormat="1" x14ac:dyDescent="0.55000000000000004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s="2" customFormat="1" x14ac:dyDescent="0.55000000000000004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s="2" customFormat="1" x14ac:dyDescent="0.55000000000000004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s="2" customFormat="1" x14ac:dyDescent="0.55000000000000004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s="2" customFormat="1" x14ac:dyDescent="0.55000000000000004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s="2" customFormat="1" x14ac:dyDescent="0.55000000000000004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s="2" customFormat="1" x14ac:dyDescent="0.55000000000000004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s="2" customFormat="1" x14ac:dyDescent="0.5500000000000000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s="2" customFormat="1" x14ac:dyDescent="0.55000000000000004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s="2" customFormat="1" x14ac:dyDescent="0.55000000000000004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s="2" customFormat="1" x14ac:dyDescent="0.55000000000000004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s="2" customFormat="1" x14ac:dyDescent="0.55000000000000004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s="2" customFormat="1" x14ac:dyDescent="0.55000000000000004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s="2" customFormat="1" x14ac:dyDescent="0.55000000000000004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s="2" customFormat="1" x14ac:dyDescent="0.55000000000000004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s="2" customFormat="1" x14ac:dyDescent="0.55000000000000004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s="2" customFormat="1" x14ac:dyDescent="0.55000000000000004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s="2" customFormat="1" x14ac:dyDescent="0.5500000000000000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s="2" customFormat="1" x14ac:dyDescent="0.55000000000000004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s="2" customFormat="1" x14ac:dyDescent="0.55000000000000004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s="2" customFormat="1" x14ac:dyDescent="0.55000000000000004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s="2" customFormat="1" x14ac:dyDescent="0.55000000000000004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s="2" customFormat="1" x14ac:dyDescent="0.55000000000000004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s="2" customFormat="1" x14ac:dyDescent="0.55000000000000004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s="2" customFormat="1" x14ac:dyDescent="0.55000000000000004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s="2" customFormat="1" x14ac:dyDescent="0.55000000000000004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s="2" customFormat="1" x14ac:dyDescent="0.55000000000000004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s="2" customFormat="1" x14ac:dyDescent="0.550000000000000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s="2" customFormat="1" x14ac:dyDescent="0.55000000000000004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s="2" customFormat="1" x14ac:dyDescent="0.55000000000000004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s="2" customFormat="1" x14ac:dyDescent="0.55000000000000004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s="2" customFormat="1" x14ac:dyDescent="0.55000000000000004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s="2" customFormat="1" x14ac:dyDescent="0.55000000000000004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s="2" customFormat="1" x14ac:dyDescent="0.55000000000000004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s="2" customFormat="1" x14ac:dyDescent="0.55000000000000004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s="2" customFormat="1" x14ac:dyDescent="0.55000000000000004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s="2" customFormat="1" x14ac:dyDescent="0.55000000000000004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s="2" customFormat="1" x14ac:dyDescent="0.5500000000000000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s="2" customFormat="1" x14ac:dyDescent="0.55000000000000004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s="2" customFormat="1" x14ac:dyDescent="0.55000000000000004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s="2" customFormat="1" x14ac:dyDescent="0.55000000000000004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s="2" customFormat="1" x14ac:dyDescent="0.55000000000000004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s="2" customFormat="1" x14ac:dyDescent="0.55000000000000004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s="2" customFormat="1" x14ac:dyDescent="0.55000000000000004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s="2" customFormat="1" x14ac:dyDescent="0.55000000000000004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s="2" customFormat="1" x14ac:dyDescent="0.55000000000000004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s="2" customFormat="1" x14ac:dyDescent="0.55000000000000004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s="2" customFormat="1" x14ac:dyDescent="0.5500000000000000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s="2" customFormat="1" x14ac:dyDescent="0.55000000000000004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s="2" customFormat="1" x14ac:dyDescent="0.55000000000000004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s="2" customFormat="1" x14ac:dyDescent="0.55000000000000004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s="2" customFormat="1" x14ac:dyDescent="0.55000000000000004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s="2" customFormat="1" x14ac:dyDescent="0.55000000000000004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s="2" customFormat="1" x14ac:dyDescent="0.55000000000000004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s="2" customFormat="1" x14ac:dyDescent="0.55000000000000004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s="2" customFormat="1" x14ac:dyDescent="0.55000000000000004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s="2" customFormat="1" x14ac:dyDescent="0.55000000000000004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s="2" customFormat="1" x14ac:dyDescent="0.5500000000000000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s="2" customFormat="1" x14ac:dyDescent="0.55000000000000004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s="2" customFormat="1" x14ac:dyDescent="0.55000000000000004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s="2" customFormat="1" x14ac:dyDescent="0.55000000000000004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s="2" customFormat="1" x14ac:dyDescent="0.55000000000000004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s="2" customFormat="1" x14ac:dyDescent="0.55000000000000004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s="2" customFormat="1" x14ac:dyDescent="0.55000000000000004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s="2" customFormat="1" x14ac:dyDescent="0.55000000000000004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s="2" customFormat="1" x14ac:dyDescent="0.55000000000000004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s="2" customFormat="1" x14ac:dyDescent="0.55000000000000004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s="2" customFormat="1" x14ac:dyDescent="0.5500000000000000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s="2" customFormat="1" x14ac:dyDescent="0.55000000000000004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s="2" customFormat="1" x14ac:dyDescent="0.55000000000000004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s="2" customFormat="1" x14ac:dyDescent="0.55000000000000004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s="2" customFormat="1" x14ac:dyDescent="0.55000000000000004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s="2" customFormat="1" x14ac:dyDescent="0.55000000000000004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s="2" customFormat="1" x14ac:dyDescent="0.55000000000000004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s="2" customFormat="1" x14ac:dyDescent="0.55000000000000004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s="2" customFormat="1" x14ac:dyDescent="0.55000000000000004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s="2" customFormat="1" x14ac:dyDescent="0.55000000000000004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s="2" customFormat="1" x14ac:dyDescent="0.5500000000000000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s="2" customFormat="1" x14ac:dyDescent="0.55000000000000004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s="2" customFormat="1" x14ac:dyDescent="0.55000000000000004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s="2" customFormat="1" x14ac:dyDescent="0.55000000000000004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s="2" customFormat="1" x14ac:dyDescent="0.55000000000000004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s="2" customFormat="1" x14ac:dyDescent="0.55000000000000004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s="2" customFormat="1" x14ac:dyDescent="0.55000000000000004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s="2" customFormat="1" x14ac:dyDescent="0.55000000000000004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s="2" customFormat="1" x14ac:dyDescent="0.55000000000000004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s="2" customFormat="1" x14ac:dyDescent="0.55000000000000004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s="2" customFormat="1" x14ac:dyDescent="0.5500000000000000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s="2" customFormat="1" x14ac:dyDescent="0.55000000000000004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s="2" customFormat="1" x14ac:dyDescent="0.55000000000000004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s="2" customFormat="1" x14ac:dyDescent="0.55000000000000004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s="2" customFormat="1" x14ac:dyDescent="0.55000000000000004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s="2" customFormat="1" x14ac:dyDescent="0.55000000000000004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s="2" customFormat="1" x14ac:dyDescent="0.55000000000000004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s="2" customFormat="1" x14ac:dyDescent="0.55000000000000004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s="2" customFormat="1" x14ac:dyDescent="0.55000000000000004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s="2" customFormat="1" x14ac:dyDescent="0.55000000000000004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s="2" customFormat="1" x14ac:dyDescent="0.5500000000000000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s="2" customFormat="1" x14ac:dyDescent="0.55000000000000004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s="2" customFormat="1" x14ac:dyDescent="0.55000000000000004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s="2" customFormat="1" x14ac:dyDescent="0.55000000000000004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s="2" customFormat="1" x14ac:dyDescent="0.55000000000000004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s="2" customFormat="1" x14ac:dyDescent="0.55000000000000004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s="2" customFormat="1" x14ac:dyDescent="0.55000000000000004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s="2" customFormat="1" x14ac:dyDescent="0.55000000000000004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s="2" customFormat="1" x14ac:dyDescent="0.55000000000000004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s="2" customFormat="1" x14ac:dyDescent="0.55000000000000004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s="2" customFormat="1" x14ac:dyDescent="0.5500000000000000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s="2" customFormat="1" x14ac:dyDescent="0.55000000000000004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s="2" customFormat="1" x14ac:dyDescent="0.55000000000000004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s="2" customFormat="1" x14ac:dyDescent="0.55000000000000004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s="2" customFormat="1" x14ac:dyDescent="0.55000000000000004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s="2" customFormat="1" x14ac:dyDescent="0.55000000000000004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s="2" customFormat="1" x14ac:dyDescent="0.55000000000000004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s="2" customFormat="1" x14ac:dyDescent="0.55000000000000004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s="2" customFormat="1" x14ac:dyDescent="0.55000000000000004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s="2" customFormat="1" x14ac:dyDescent="0.55000000000000004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s="2" customFormat="1" x14ac:dyDescent="0.5500000000000000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s="2" customFormat="1" x14ac:dyDescent="0.55000000000000004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s="2" customFormat="1" x14ac:dyDescent="0.55000000000000004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s="2" customFormat="1" x14ac:dyDescent="0.55000000000000004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s="2" customFormat="1" x14ac:dyDescent="0.55000000000000004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s="2" customFormat="1" x14ac:dyDescent="0.55000000000000004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s="2" customFormat="1" x14ac:dyDescent="0.55000000000000004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s="2" customFormat="1" x14ac:dyDescent="0.55000000000000004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s="2" customFormat="1" x14ac:dyDescent="0.55000000000000004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s="2" customFormat="1" x14ac:dyDescent="0.55000000000000004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s="2" customFormat="1" x14ac:dyDescent="0.550000000000000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s="2" customFormat="1" x14ac:dyDescent="0.55000000000000004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s="2" customFormat="1" x14ac:dyDescent="0.55000000000000004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s="2" customFormat="1" x14ac:dyDescent="0.55000000000000004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s="2" customFormat="1" x14ac:dyDescent="0.55000000000000004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s="2" customFormat="1" x14ac:dyDescent="0.55000000000000004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s="2" customFormat="1" x14ac:dyDescent="0.55000000000000004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s="2" customFormat="1" x14ac:dyDescent="0.55000000000000004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s="2" customFormat="1" x14ac:dyDescent="0.55000000000000004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s="2" customFormat="1" x14ac:dyDescent="0.55000000000000004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s="2" customFormat="1" x14ac:dyDescent="0.5500000000000000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s="2" customFormat="1" x14ac:dyDescent="0.55000000000000004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s="2" customFormat="1" x14ac:dyDescent="0.55000000000000004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s="2" customFormat="1" x14ac:dyDescent="0.55000000000000004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s="2" customFormat="1" x14ac:dyDescent="0.55000000000000004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s="2" customFormat="1" x14ac:dyDescent="0.55000000000000004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s="2" customFormat="1" x14ac:dyDescent="0.55000000000000004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s="2" customFormat="1" x14ac:dyDescent="0.55000000000000004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s="2" customFormat="1" x14ac:dyDescent="0.55000000000000004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s="2" customFormat="1" x14ac:dyDescent="0.55000000000000004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s="2" customFormat="1" x14ac:dyDescent="0.5500000000000000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s="2" customFormat="1" x14ac:dyDescent="0.55000000000000004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s="2" customFormat="1" x14ac:dyDescent="0.55000000000000004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s="2" customFormat="1" x14ac:dyDescent="0.55000000000000004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s="2" customFormat="1" x14ac:dyDescent="0.55000000000000004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s="2" customFormat="1" x14ac:dyDescent="0.55000000000000004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s="2" customFormat="1" x14ac:dyDescent="0.55000000000000004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s="2" customFormat="1" x14ac:dyDescent="0.55000000000000004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s="2" customFormat="1" x14ac:dyDescent="0.55000000000000004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s="2" customFormat="1" x14ac:dyDescent="0.55000000000000004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</sheetData>
  <mergeCells count="12">
    <mergeCell ref="A1:O1"/>
    <mergeCell ref="A3:E3"/>
    <mergeCell ref="F3:M3"/>
    <mergeCell ref="A4:A8"/>
    <mergeCell ref="B4:B8"/>
    <mergeCell ref="F4:I6"/>
    <mergeCell ref="J4:N5"/>
    <mergeCell ref="J6:K6"/>
    <mergeCell ref="L6:N6"/>
    <mergeCell ref="A16:B16"/>
    <mergeCell ref="I19:O19"/>
    <mergeCell ref="K20:N20"/>
  </mergeCells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10339-83E3-4392-85BB-1806CD6F5280}">
  <dimension ref="A1:VJX1054"/>
  <sheetViews>
    <sheetView view="pageBreakPreview" topLeftCell="A63" zoomScale="70" zoomScaleNormal="70" zoomScaleSheetLayoutView="70" workbookViewId="0">
      <selection activeCell="W14" sqref="W14"/>
    </sheetView>
  </sheetViews>
  <sheetFormatPr defaultRowHeight="24" x14ac:dyDescent="0.55000000000000004"/>
  <cols>
    <col min="1" max="1" width="9.5" style="55" customWidth="1"/>
    <col min="2" max="2" width="10.25" style="55" customWidth="1"/>
    <col min="3" max="3" width="13.375" style="55" customWidth="1"/>
    <col min="4" max="4" width="12.25" style="55" customWidth="1"/>
    <col min="5" max="5" width="22.125" style="55" customWidth="1"/>
    <col min="6" max="6" width="18.5" style="55" customWidth="1"/>
    <col min="7" max="7" width="26.875" style="55" customWidth="1"/>
    <col min="8" max="8" width="7.625" style="55" customWidth="1"/>
    <col min="9" max="9" width="11.875" style="55" customWidth="1"/>
    <col min="10" max="10" width="12.75" style="55" customWidth="1"/>
    <col min="11" max="11" width="6.5" style="55" customWidth="1"/>
    <col min="12" max="12" width="8" style="55" customWidth="1"/>
    <col min="13" max="14" width="6.875" style="55" customWidth="1"/>
    <col min="15" max="15" width="10.375" style="55" customWidth="1"/>
    <col min="16" max="16" width="9.5" style="55" customWidth="1"/>
    <col min="17" max="17" width="14" style="55" customWidth="1"/>
    <col min="18" max="18" width="11.875" style="55" customWidth="1"/>
    <col min="19" max="19" width="12.5" style="55" customWidth="1"/>
    <col min="20" max="20" width="11.5" style="54" customWidth="1"/>
    <col min="21" max="38" width="9" style="2"/>
    <col min="39" max="16384" width="9" style="1"/>
  </cols>
  <sheetData>
    <row r="1" spans="1:96 15098:15156" x14ac:dyDescent="0.55000000000000004">
      <c r="A1" s="588" t="s">
        <v>229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  <c r="T1" s="2"/>
    </row>
    <row r="2" spans="1:96 15098:15156" x14ac:dyDescent="0.55000000000000004">
      <c r="A2" s="588" t="s">
        <v>228</v>
      </c>
      <c r="B2" s="588"/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2"/>
    </row>
    <row r="3" spans="1:96 15098:15156" ht="32.25" customHeight="1" x14ac:dyDescent="0.55000000000000004">
      <c r="A3" s="63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96 15098:15156" ht="27" x14ac:dyDescent="0.55000000000000004">
      <c r="A4" s="114"/>
      <c r="B4" s="113"/>
      <c r="C4" s="589" t="s">
        <v>86</v>
      </c>
      <c r="D4" s="589" t="s">
        <v>85</v>
      </c>
      <c r="E4" s="112" t="s">
        <v>34</v>
      </c>
      <c r="F4" s="111" t="s">
        <v>84</v>
      </c>
      <c r="G4" s="591" t="s">
        <v>83</v>
      </c>
      <c r="H4" s="592"/>
      <c r="I4" s="592"/>
      <c r="J4" s="594" t="s">
        <v>37</v>
      </c>
      <c r="K4" s="595"/>
      <c r="L4" s="595"/>
      <c r="M4" s="595"/>
      <c r="N4" s="594" t="s">
        <v>82</v>
      </c>
      <c r="O4" s="595"/>
      <c r="P4" s="595"/>
      <c r="Q4" s="595"/>
      <c r="R4" s="595"/>
      <c r="S4" s="111" t="s">
        <v>81</v>
      </c>
      <c r="T4" s="2"/>
    </row>
    <row r="5" spans="1:96 15098:15156" ht="27" x14ac:dyDescent="0.6">
      <c r="A5" s="106"/>
      <c r="B5" s="82"/>
      <c r="C5" s="589"/>
      <c r="D5" s="589"/>
      <c r="E5" s="105" t="s">
        <v>29</v>
      </c>
      <c r="F5" s="104" t="s">
        <v>80</v>
      </c>
      <c r="G5" s="593"/>
      <c r="H5" s="593"/>
      <c r="I5" s="593"/>
      <c r="J5" s="596" t="s">
        <v>22</v>
      </c>
      <c r="K5" s="110" t="s">
        <v>79</v>
      </c>
      <c r="L5" s="110" t="s">
        <v>78</v>
      </c>
      <c r="M5" s="110" t="s">
        <v>77</v>
      </c>
      <c r="N5" s="584" t="s">
        <v>76</v>
      </c>
      <c r="O5" s="585"/>
      <c r="P5" s="586" t="s">
        <v>75</v>
      </c>
      <c r="Q5" s="587"/>
      <c r="R5" s="596" t="s">
        <v>16</v>
      </c>
      <c r="S5" s="99" t="s">
        <v>74</v>
      </c>
      <c r="T5" s="2"/>
    </row>
    <row r="6" spans="1:96 15098:15156" ht="52.5" x14ac:dyDescent="0.55000000000000004">
      <c r="A6" s="82" t="s">
        <v>39</v>
      </c>
      <c r="B6" s="82" t="s">
        <v>73</v>
      </c>
      <c r="C6" s="589"/>
      <c r="D6" s="589"/>
      <c r="E6" s="105" t="s">
        <v>24</v>
      </c>
      <c r="F6" s="99" t="s">
        <v>72</v>
      </c>
      <c r="G6" s="109" t="s">
        <v>71</v>
      </c>
      <c r="H6" s="109" t="s">
        <v>70</v>
      </c>
      <c r="I6" s="109" t="s">
        <v>32</v>
      </c>
      <c r="J6" s="597"/>
      <c r="K6" s="107" t="s">
        <v>69</v>
      </c>
      <c r="L6" s="107" t="s">
        <v>68</v>
      </c>
      <c r="M6" s="107" t="s">
        <v>67</v>
      </c>
      <c r="N6" s="108" t="s">
        <v>18</v>
      </c>
      <c r="O6" s="108" t="s">
        <v>17</v>
      </c>
      <c r="P6" s="108" t="s">
        <v>18</v>
      </c>
      <c r="Q6" s="108" t="s">
        <v>17</v>
      </c>
      <c r="R6" s="597"/>
      <c r="S6" s="99" t="s">
        <v>66</v>
      </c>
      <c r="T6" s="2"/>
    </row>
    <row r="7" spans="1:96 15098:15156" ht="27" x14ac:dyDescent="0.55000000000000004">
      <c r="A7" s="106"/>
      <c r="B7" s="82" t="s">
        <v>65</v>
      </c>
      <c r="C7" s="589"/>
      <c r="D7" s="589"/>
      <c r="E7" s="105" t="s">
        <v>64</v>
      </c>
      <c r="F7" s="92" t="s">
        <v>63</v>
      </c>
      <c r="G7" s="101"/>
      <c r="H7" s="101"/>
      <c r="I7" s="101"/>
      <c r="J7" s="597"/>
      <c r="K7" s="107"/>
      <c r="L7" s="107"/>
      <c r="M7" s="107"/>
      <c r="N7" s="101" t="s">
        <v>13</v>
      </c>
      <c r="O7" s="101" t="s">
        <v>13</v>
      </c>
      <c r="P7" s="101" t="s">
        <v>13</v>
      </c>
      <c r="Q7" s="101" t="s">
        <v>13</v>
      </c>
      <c r="R7" s="597"/>
      <c r="S7" s="99" t="s">
        <v>25</v>
      </c>
      <c r="T7" s="2"/>
    </row>
    <row r="8" spans="1:96 15098:15156" ht="27" x14ac:dyDescent="0.55000000000000004">
      <c r="A8" s="106"/>
      <c r="B8" s="82"/>
      <c r="C8" s="590"/>
      <c r="D8" s="590"/>
      <c r="E8" s="105" t="s">
        <v>62</v>
      </c>
      <c r="F8" s="104" t="s">
        <v>61</v>
      </c>
      <c r="G8" s="103"/>
      <c r="H8" s="102"/>
      <c r="I8" s="85"/>
      <c r="J8" s="597"/>
      <c r="K8" s="101"/>
      <c r="L8" s="101"/>
      <c r="M8" s="101"/>
      <c r="N8" s="100"/>
      <c r="O8" s="100"/>
      <c r="P8" s="100"/>
      <c r="Q8" s="100"/>
      <c r="R8" s="597"/>
      <c r="S8" s="99" t="s">
        <v>60</v>
      </c>
      <c r="T8" s="2"/>
    </row>
    <row r="9" spans="1:96 15098:15156" s="96" customFormat="1" ht="27" customHeight="1" x14ac:dyDescent="0.55000000000000004">
      <c r="A9" s="598" t="s">
        <v>7</v>
      </c>
      <c r="B9" s="599"/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  <c r="P9" s="599"/>
      <c r="Q9" s="599"/>
      <c r="R9" s="599"/>
      <c r="S9" s="600"/>
      <c r="T9" s="54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97"/>
      <c r="BE9" s="98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97"/>
      <c r="VHR9" s="98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97"/>
    </row>
    <row r="10" spans="1:96 15098:15156" ht="27" x14ac:dyDescent="0.6">
      <c r="A10" s="155">
        <v>1</v>
      </c>
      <c r="B10" s="155" t="s">
        <v>51</v>
      </c>
      <c r="C10" s="159" t="s">
        <v>227</v>
      </c>
      <c r="D10" s="159" t="s">
        <v>226</v>
      </c>
      <c r="E10" s="159" t="s">
        <v>134</v>
      </c>
      <c r="F10" s="184"/>
      <c r="G10" s="156" t="s">
        <v>225</v>
      </c>
      <c r="H10" s="155">
        <v>3</v>
      </c>
      <c r="I10" s="155" t="s">
        <v>224</v>
      </c>
      <c r="J10" s="155">
        <v>0</v>
      </c>
      <c r="K10" s="155">
        <v>0</v>
      </c>
      <c r="L10" s="155">
        <v>0</v>
      </c>
      <c r="M10" s="155">
        <v>0</v>
      </c>
      <c r="N10" s="155">
        <v>0</v>
      </c>
      <c r="O10" s="155">
        <v>0</v>
      </c>
      <c r="P10" s="155">
        <v>0</v>
      </c>
      <c r="Q10" s="155">
        <v>0</v>
      </c>
      <c r="R10" s="155"/>
      <c r="S10" s="186">
        <v>0</v>
      </c>
      <c r="T10" s="185"/>
    </row>
    <row r="11" spans="1:96 15098:15156" x14ac:dyDescent="0.55000000000000004">
      <c r="A11" s="155"/>
      <c r="B11" s="155"/>
      <c r="C11" s="155" t="s">
        <v>223</v>
      </c>
      <c r="D11" s="155" t="s">
        <v>130</v>
      </c>
      <c r="E11" s="184" t="s">
        <v>129</v>
      </c>
      <c r="F11" s="184"/>
      <c r="G11" s="156" t="s">
        <v>222</v>
      </c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83"/>
      <c r="T11" s="2"/>
    </row>
    <row r="12" spans="1:96 15098:15156" x14ac:dyDescent="0.55000000000000004">
      <c r="A12" s="155"/>
      <c r="B12" s="155"/>
      <c r="C12" s="155"/>
      <c r="D12" s="155"/>
      <c r="E12" s="184"/>
      <c r="F12" s="184"/>
      <c r="G12" s="156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83"/>
      <c r="T12" s="2"/>
    </row>
    <row r="13" spans="1:96 15098:15156" x14ac:dyDescent="0.55000000000000004">
      <c r="A13" s="145">
        <v>2</v>
      </c>
      <c r="B13" s="145" t="s">
        <v>51</v>
      </c>
      <c r="C13" s="147" t="s">
        <v>141</v>
      </c>
      <c r="D13" s="147" t="s">
        <v>141</v>
      </c>
      <c r="E13" s="145" t="s">
        <v>134</v>
      </c>
      <c r="F13" s="182"/>
      <c r="G13" s="146" t="s">
        <v>221</v>
      </c>
      <c r="H13" s="145">
        <v>3</v>
      </c>
      <c r="I13" s="145" t="s">
        <v>220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</row>
    <row r="14" spans="1:96 15098:15156" x14ac:dyDescent="0.55000000000000004">
      <c r="A14" s="135"/>
      <c r="B14" s="135"/>
      <c r="C14" s="154" t="s">
        <v>219</v>
      </c>
      <c r="D14" s="154" t="s">
        <v>218</v>
      </c>
      <c r="E14" s="154" t="s">
        <v>129</v>
      </c>
      <c r="F14" s="137"/>
      <c r="G14" s="136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81"/>
    </row>
    <row r="15" spans="1:96 15098:15156" x14ac:dyDescent="0.55000000000000004">
      <c r="A15" s="123">
        <v>3</v>
      </c>
      <c r="B15" s="123" t="s">
        <v>51</v>
      </c>
      <c r="C15" s="125" t="s">
        <v>217</v>
      </c>
      <c r="D15" s="125" t="s">
        <v>217</v>
      </c>
      <c r="E15" s="125" t="s">
        <v>49</v>
      </c>
      <c r="F15" s="125" t="s">
        <v>49</v>
      </c>
      <c r="G15" s="124" t="s">
        <v>216</v>
      </c>
      <c r="H15" s="123">
        <v>4</v>
      </c>
      <c r="I15" s="123" t="s">
        <v>215</v>
      </c>
      <c r="J15" s="121">
        <v>4</v>
      </c>
      <c r="K15" s="121">
        <v>1</v>
      </c>
      <c r="L15" s="121">
        <v>0</v>
      </c>
      <c r="M15" s="121">
        <v>0</v>
      </c>
      <c r="N15" s="121">
        <v>1</v>
      </c>
      <c r="O15" s="121">
        <v>0</v>
      </c>
      <c r="P15" s="121">
        <v>0</v>
      </c>
      <c r="Q15" s="121">
        <v>0</v>
      </c>
      <c r="R15" s="121">
        <v>0</v>
      </c>
      <c r="S15" s="180">
        <v>150000</v>
      </c>
    </row>
    <row r="16" spans="1:96 15098:15156" x14ac:dyDescent="0.55000000000000004">
      <c r="A16" s="82"/>
      <c r="B16" s="82"/>
      <c r="C16" s="85" t="s">
        <v>214</v>
      </c>
      <c r="D16" s="85" t="s">
        <v>213</v>
      </c>
      <c r="E16" s="85" t="s">
        <v>212</v>
      </c>
      <c r="F16" s="85" t="s">
        <v>212</v>
      </c>
      <c r="G16" s="83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1"/>
    </row>
    <row r="17" spans="1:96 15098:15156" x14ac:dyDescent="0.55000000000000004">
      <c r="A17" s="127"/>
      <c r="B17" s="127"/>
      <c r="C17" s="127"/>
      <c r="D17" s="127"/>
      <c r="E17" s="129"/>
      <c r="F17" s="129"/>
      <c r="G17" s="128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79"/>
    </row>
    <row r="18" spans="1:96 15098:15156" x14ac:dyDescent="0.55000000000000004">
      <c r="A18" s="88">
        <v>4</v>
      </c>
      <c r="B18" s="88" t="s">
        <v>51</v>
      </c>
      <c r="C18" s="90" t="s">
        <v>211</v>
      </c>
      <c r="D18" s="90" t="s">
        <v>211</v>
      </c>
      <c r="E18" s="90" t="s">
        <v>171</v>
      </c>
      <c r="F18" s="90" t="s">
        <v>171</v>
      </c>
      <c r="G18" s="89" t="s">
        <v>210</v>
      </c>
      <c r="H18" s="88">
        <v>7</v>
      </c>
      <c r="I18" s="88" t="s">
        <v>209</v>
      </c>
      <c r="J18" s="87">
        <v>2</v>
      </c>
      <c r="K18" s="87">
        <v>1</v>
      </c>
      <c r="L18" s="87">
        <v>0</v>
      </c>
      <c r="M18" s="87">
        <v>0</v>
      </c>
      <c r="N18" s="87">
        <v>0</v>
      </c>
      <c r="O18" s="87">
        <v>1</v>
      </c>
      <c r="P18" s="87">
        <v>0</v>
      </c>
      <c r="Q18" s="87">
        <v>0</v>
      </c>
      <c r="R18" s="87">
        <v>0</v>
      </c>
      <c r="S18" s="87">
        <v>0</v>
      </c>
    </row>
    <row r="19" spans="1:96 15098:15156" x14ac:dyDescent="0.55000000000000004">
      <c r="A19" s="82"/>
      <c r="B19" s="82"/>
      <c r="C19" s="85" t="s">
        <v>208</v>
      </c>
      <c r="D19" s="85" t="s">
        <v>207</v>
      </c>
      <c r="E19" s="85" t="s">
        <v>206</v>
      </c>
      <c r="F19" s="85" t="s">
        <v>205</v>
      </c>
      <c r="G19" s="83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143"/>
    </row>
    <row r="20" spans="1:96 15098:15156" x14ac:dyDescent="0.55000000000000004">
      <c r="A20" s="127"/>
      <c r="B20" s="127"/>
      <c r="C20" s="127"/>
      <c r="D20" s="127"/>
      <c r="E20" s="129"/>
      <c r="F20" s="129"/>
      <c r="G20" s="128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50"/>
    </row>
    <row r="21" spans="1:96 15098:15156" s="72" customFormat="1" ht="38.25" customHeight="1" x14ac:dyDescent="0.6">
      <c r="A21" s="80"/>
      <c r="B21" s="77"/>
      <c r="C21" s="77"/>
      <c r="D21" s="77"/>
      <c r="E21" s="79"/>
      <c r="F21" s="79"/>
      <c r="G21" s="78"/>
      <c r="H21" s="77"/>
      <c r="I21" s="77"/>
      <c r="J21" s="75">
        <f t="shared" ref="J21:S21" si="0">SUM(J10:J20)</f>
        <v>6</v>
      </c>
      <c r="K21" s="75">
        <f t="shared" si="0"/>
        <v>2</v>
      </c>
      <c r="L21" s="75">
        <f t="shared" si="0"/>
        <v>0</v>
      </c>
      <c r="M21" s="75">
        <f t="shared" si="0"/>
        <v>0</v>
      </c>
      <c r="N21" s="75">
        <f t="shared" si="0"/>
        <v>1</v>
      </c>
      <c r="O21" s="75">
        <f t="shared" si="0"/>
        <v>1</v>
      </c>
      <c r="P21" s="75">
        <f t="shared" si="0"/>
        <v>0</v>
      </c>
      <c r="Q21" s="75">
        <f t="shared" si="0"/>
        <v>0</v>
      </c>
      <c r="R21" s="75">
        <f t="shared" si="0"/>
        <v>0</v>
      </c>
      <c r="S21" s="74">
        <f t="shared" si="0"/>
        <v>150000</v>
      </c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</row>
    <row r="22" spans="1:96 15098:15156" ht="27" hidden="1" x14ac:dyDescent="0.55000000000000004">
      <c r="A22" s="178"/>
      <c r="B22" s="178"/>
      <c r="C22" s="7"/>
      <c r="D22" s="7"/>
      <c r="E22" s="177"/>
      <c r="F22" s="176"/>
      <c r="G22" s="175"/>
      <c r="H22" s="174"/>
      <c r="I22" s="171"/>
      <c r="J22" s="173"/>
      <c r="K22" s="173"/>
      <c r="L22" s="172"/>
      <c r="M22" s="172"/>
      <c r="N22" s="172"/>
      <c r="O22" s="172"/>
      <c r="P22" s="171"/>
      <c r="Q22" s="170"/>
      <c r="R22" s="2"/>
      <c r="S22" s="2"/>
      <c r="T22" s="2"/>
    </row>
    <row r="23" spans="1:96 15098:15156" ht="27" hidden="1" x14ac:dyDescent="0.55000000000000004">
      <c r="A23" s="114"/>
      <c r="B23" s="113"/>
      <c r="C23" s="589" t="s">
        <v>86</v>
      </c>
      <c r="D23" s="589" t="s">
        <v>85</v>
      </c>
      <c r="E23" s="112" t="s">
        <v>34</v>
      </c>
      <c r="F23" s="111" t="s">
        <v>84</v>
      </c>
      <c r="G23" s="591" t="s">
        <v>83</v>
      </c>
      <c r="H23" s="592"/>
      <c r="I23" s="592"/>
      <c r="J23" s="594" t="s">
        <v>37</v>
      </c>
      <c r="K23" s="595"/>
      <c r="L23" s="595"/>
      <c r="M23" s="595"/>
      <c r="N23" s="594" t="s">
        <v>82</v>
      </c>
      <c r="O23" s="595"/>
      <c r="P23" s="595"/>
      <c r="Q23" s="595"/>
      <c r="R23" s="595"/>
      <c r="S23" s="111" t="s">
        <v>81</v>
      </c>
      <c r="T23" s="2"/>
    </row>
    <row r="24" spans="1:96 15098:15156" ht="27" hidden="1" x14ac:dyDescent="0.6">
      <c r="A24" s="106"/>
      <c r="B24" s="82"/>
      <c r="C24" s="589"/>
      <c r="D24" s="589"/>
      <c r="E24" s="105" t="s">
        <v>29</v>
      </c>
      <c r="F24" s="104" t="s">
        <v>80</v>
      </c>
      <c r="G24" s="593"/>
      <c r="H24" s="593"/>
      <c r="I24" s="593"/>
      <c r="J24" s="596" t="s">
        <v>22</v>
      </c>
      <c r="K24" s="110" t="s">
        <v>79</v>
      </c>
      <c r="L24" s="110" t="s">
        <v>78</v>
      </c>
      <c r="M24" s="110" t="s">
        <v>77</v>
      </c>
      <c r="N24" s="584" t="s">
        <v>76</v>
      </c>
      <c r="O24" s="585"/>
      <c r="P24" s="586" t="s">
        <v>75</v>
      </c>
      <c r="Q24" s="587"/>
      <c r="R24" s="596" t="s">
        <v>16</v>
      </c>
      <c r="S24" s="99" t="s">
        <v>74</v>
      </c>
      <c r="T24" s="2"/>
    </row>
    <row r="25" spans="1:96 15098:15156" ht="52.5" hidden="1" x14ac:dyDescent="0.55000000000000004">
      <c r="A25" s="82" t="s">
        <v>39</v>
      </c>
      <c r="B25" s="82" t="s">
        <v>73</v>
      </c>
      <c r="C25" s="589"/>
      <c r="D25" s="589"/>
      <c r="E25" s="105" t="s">
        <v>24</v>
      </c>
      <c r="F25" s="99" t="s">
        <v>72</v>
      </c>
      <c r="G25" s="109" t="s">
        <v>71</v>
      </c>
      <c r="H25" s="109" t="s">
        <v>70</v>
      </c>
      <c r="I25" s="109" t="s">
        <v>32</v>
      </c>
      <c r="J25" s="597"/>
      <c r="K25" s="107" t="s">
        <v>69</v>
      </c>
      <c r="L25" s="107" t="s">
        <v>68</v>
      </c>
      <c r="M25" s="107" t="s">
        <v>67</v>
      </c>
      <c r="N25" s="108" t="s">
        <v>18</v>
      </c>
      <c r="O25" s="108" t="s">
        <v>17</v>
      </c>
      <c r="P25" s="108" t="s">
        <v>18</v>
      </c>
      <c r="Q25" s="108" t="s">
        <v>17</v>
      </c>
      <c r="R25" s="597"/>
      <c r="S25" s="99" t="s">
        <v>66</v>
      </c>
      <c r="T25" s="2"/>
    </row>
    <row r="26" spans="1:96 15098:15156" ht="27" hidden="1" x14ac:dyDescent="0.55000000000000004">
      <c r="A26" s="106"/>
      <c r="B26" s="82" t="s">
        <v>65</v>
      </c>
      <c r="C26" s="589"/>
      <c r="D26" s="589"/>
      <c r="E26" s="105" t="s">
        <v>64</v>
      </c>
      <c r="F26" s="92" t="s">
        <v>63</v>
      </c>
      <c r="G26" s="101"/>
      <c r="H26" s="101"/>
      <c r="I26" s="101"/>
      <c r="J26" s="597"/>
      <c r="K26" s="107"/>
      <c r="L26" s="107"/>
      <c r="M26" s="107"/>
      <c r="N26" s="101" t="s">
        <v>13</v>
      </c>
      <c r="O26" s="101" t="s">
        <v>13</v>
      </c>
      <c r="P26" s="101" t="s">
        <v>13</v>
      </c>
      <c r="Q26" s="101" t="s">
        <v>13</v>
      </c>
      <c r="R26" s="597"/>
      <c r="S26" s="99" t="s">
        <v>25</v>
      </c>
      <c r="T26" s="2"/>
    </row>
    <row r="27" spans="1:96 15098:15156" ht="27" hidden="1" x14ac:dyDescent="0.55000000000000004">
      <c r="A27" s="106"/>
      <c r="B27" s="82"/>
      <c r="C27" s="590"/>
      <c r="D27" s="590"/>
      <c r="E27" s="105" t="s">
        <v>62</v>
      </c>
      <c r="F27" s="104" t="s">
        <v>61</v>
      </c>
      <c r="G27" s="103"/>
      <c r="H27" s="102"/>
      <c r="I27" s="85"/>
      <c r="J27" s="597"/>
      <c r="K27" s="101"/>
      <c r="L27" s="101"/>
      <c r="M27" s="101"/>
      <c r="N27" s="100"/>
      <c r="O27" s="100"/>
      <c r="P27" s="100"/>
      <c r="Q27" s="100"/>
      <c r="R27" s="597"/>
      <c r="S27" s="99" t="s">
        <v>60</v>
      </c>
      <c r="T27" s="2"/>
    </row>
    <row r="28" spans="1:96 15098:15156" s="96" customFormat="1" ht="27" customHeight="1" x14ac:dyDescent="0.55000000000000004">
      <c r="A28" s="598" t="s">
        <v>6</v>
      </c>
      <c r="B28" s="599"/>
      <c r="C28" s="599"/>
      <c r="D28" s="599"/>
      <c r="E28" s="599"/>
      <c r="F28" s="599"/>
      <c r="G28" s="599"/>
      <c r="H28" s="599"/>
      <c r="I28" s="599"/>
      <c r="J28" s="599"/>
      <c r="K28" s="599"/>
      <c r="L28" s="599"/>
      <c r="M28" s="599"/>
      <c r="N28" s="599"/>
      <c r="O28" s="599"/>
      <c r="P28" s="599"/>
      <c r="Q28" s="599"/>
      <c r="R28" s="599"/>
      <c r="S28" s="600"/>
      <c r="T28" s="54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97"/>
      <c r="BE28" s="98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97"/>
      <c r="VHR28" s="98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97"/>
    </row>
    <row r="29" spans="1:96 15098:15156" x14ac:dyDescent="0.55000000000000004">
      <c r="A29" s="138">
        <v>1</v>
      </c>
      <c r="B29" s="138" t="s">
        <v>51</v>
      </c>
      <c r="C29" s="159" t="s">
        <v>204</v>
      </c>
      <c r="D29" s="159" t="s">
        <v>204</v>
      </c>
      <c r="E29" s="159" t="s">
        <v>203</v>
      </c>
      <c r="F29" s="159" t="s">
        <v>203</v>
      </c>
      <c r="G29" s="156" t="s">
        <v>147</v>
      </c>
      <c r="H29" s="155">
        <v>22</v>
      </c>
      <c r="I29" s="155" t="s">
        <v>195</v>
      </c>
      <c r="J29" s="155">
        <v>4</v>
      </c>
      <c r="K29" s="155">
        <v>1</v>
      </c>
      <c r="L29" s="155">
        <v>0</v>
      </c>
      <c r="M29" s="155">
        <v>0</v>
      </c>
      <c r="N29" s="155">
        <v>0</v>
      </c>
      <c r="O29" s="155">
        <v>1</v>
      </c>
      <c r="P29" s="155">
        <v>0</v>
      </c>
      <c r="Q29" s="155">
        <v>0</v>
      </c>
      <c r="R29" s="155">
        <v>0</v>
      </c>
      <c r="S29" s="158">
        <v>0</v>
      </c>
    </row>
    <row r="30" spans="1:96 15098:15156" x14ac:dyDescent="0.55000000000000004">
      <c r="A30" s="154"/>
      <c r="B30" s="154"/>
      <c r="C30" s="151" t="s">
        <v>202</v>
      </c>
      <c r="D30" s="151" t="s">
        <v>201</v>
      </c>
      <c r="E30" s="154" t="s">
        <v>200</v>
      </c>
      <c r="F30" s="169" t="s">
        <v>199</v>
      </c>
      <c r="G30" s="152"/>
      <c r="H30" s="151"/>
      <c r="I30" s="151"/>
      <c r="J30" s="151"/>
      <c r="K30" s="151"/>
      <c r="L30" s="151"/>
      <c r="M30" s="151"/>
      <c r="N30" s="151"/>
      <c r="O30" s="151"/>
      <c r="P30" s="151"/>
      <c r="Q30" s="151"/>
      <c r="R30" s="151"/>
      <c r="S30" s="151"/>
    </row>
    <row r="31" spans="1:96 15098:15156" x14ac:dyDescent="0.55000000000000004">
      <c r="A31" s="88">
        <v>2</v>
      </c>
      <c r="B31" s="88" t="s">
        <v>51</v>
      </c>
      <c r="C31" s="90" t="s">
        <v>198</v>
      </c>
      <c r="D31" s="90" t="s">
        <v>198</v>
      </c>
      <c r="E31" s="90" t="s">
        <v>197</v>
      </c>
      <c r="F31" s="90" t="s">
        <v>197</v>
      </c>
      <c r="G31" s="89" t="s">
        <v>196</v>
      </c>
      <c r="H31" s="88">
        <v>9</v>
      </c>
      <c r="I31" s="168" t="s">
        <v>195</v>
      </c>
      <c r="J31" s="87">
        <v>4</v>
      </c>
      <c r="K31" s="87">
        <v>1</v>
      </c>
      <c r="L31" s="87">
        <v>0</v>
      </c>
      <c r="M31" s="87">
        <v>0</v>
      </c>
      <c r="N31" s="87">
        <v>0</v>
      </c>
      <c r="O31" s="87">
        <v>1</v>
      </c>
      <c r="P31" s="87">
        <v>0</v>
      </c>
      <c r="Q31" s="87">
        <v>0</v>
      </c>
      <c r="R31" s="87">
        <v>0</v>
      </c>
      <c r="S31" s="167">
        <v>0</v>
      </c>
    </row>
    <row r="32" spans="1:96 15098:15156" x14ac:dyDescent="0.55000000000000004">
      <c r="A32" s="164"/>
      <c r="B32" s="164"/>
      <c r="C32" s="166" t="s">
        <v>190</v>
      </c>
      <c r="D32" s="166" t="s">
        <v>153</v>
      </c>
      <c r="E32" s="166" t="s">
        <v>194</v>
      </c>
      <c r="F32" s="166" t="s">
        <v>194</v>
      </c>
      <c r="G32" s="165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3"/>
    </row>
    <row r="33" spans="1:96 15098:15156" ht="24.75" customHeight="1" x14ac:dyDescent="0.55000000000000004">
      <c r="A33" s="123">
        <v>3</v>
      </c>
      <c r="B33" s="123" t="s">
        <v>51</v>
      </c>
      <c r="C33" s="125" t="s">
        <v>193</v>
      </c>
      <c r="D33" s="125" t="s">
        <v>193</v>
      </c>
      <c r="E33" s="125" t="s">
        <v>126</v>
      </c>
      <c r="F33" s="125" t="s">
        <v>126</v>
      </c>
      <c r="G33" s="124" t="s">
        <v>192</v>
      </c>
      <c r="H33" s="123">
        <v>13</v>
      </c>
      <c r="I33" s="123" t="s">
        <v>191</v>
      </c>
      <c r="J33" s="121">
        <v>8</v>
      </c>
      <c r="K33" s="121">
        <v>1</v>
      </c>
      <c r="L33" s="121">
        <v>0</v>
      </c>
      <c r="M33" s="121">
        <v>0</v>
      </c>
      <c r="N33" s="121">
        <v>0</v>
      </c>
      <c r="O33" s="121">
        <v>1</v>
      </c>
      <c r="P33" s="121">
        <v>0</v>
      </c>
      <c r="Q33" s="121">
        <v>0</v>
      </c>
      <c r="R33" s="121">
        <v>0</v>
      </c>
      <c r="S33" s="121">
        <v>0</v>
      </c>
    </row>
    <row r="34" spans="1:96 15098:15156" x14ac:dyDescent="0.55000000000000004">
      <c r="A34" s="82"/>
      <c r="B34" s="82"/>
      <c r="C34" s="85" t="s">
        <v>190</v>
      </c>
      <c r="D34" s="85" t="s">
        <v>189</v>
      </c>
      <c r="E34" s="85" t="s">
        <v>188</v>
      </c>
      <c r="F34" s="85" t="s">
        <v>188</v>
      </c>
      <c r="G34" s="83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143"/>
    </row>
    <row r="35" spans="1:96 15098:15156" s="72" customFormat="1" ht="38.25" customHeight="1" x14ac:dyDescent="0.6">
      <c r="A35" s="80"/>
      <c r="B35" s="77"/>
      <c r="C35" s="77"/>
      <c r="D35" s="77"/>
      <c r="E35" s="79"/>
      <c r="F35" s="79"/>
      <c r="G35" s="78"/>
      <c r="H35" s="77"/>
      <c r="I35" s="76"/>
      <c r="J35" s="75">
        <f t="shared" ref="J35:S35" si="1">SUM(J29:J34)</f>
        <v>16</v>
      </c>
      <c r="K35" s="75">
        <f t="shared" si="1"/>
        <v>3</v>
      </c>
      <c r="L35" s="75">
        <f t="shared" si="1"/>
        <v>0</v>
      </c>
      <c r="M35" s="75">
        <f t="shared" si="1"/>
        <v>0</v>
      </c>
      <c r="N35" s="75">
        <f t="shared" si="1"/>
        <v>0</v>
      </c>
      <c r="O35" s="75">
        <f t="shared" si="1"/>
        <v>3</v>
      </c>
      <c r="P35" s="75">
        <f t="shared" si="1"/>
        <v>0</v>
      </c>
      <c r="Q35" s="75">
        <f t="shared" si="1"/>
        <v>0</v>
      </c>
      <c r="R35" s="75">
        <f t="shared" si="1"/>
        <v>0</v>
      </c>
      <c r="S35" s="74">
        <f t="shared" si="1"/>
        <v>0</v>
      </c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</row>
    <row r="36" spans="1:96 15098:15156" hidden="1" x14ac:dyDescent="0.55000000000000004">
      <c r="A36" s="7"/>
      <c r="B36" s="7"/>
      <c r="C36" s="7"/>
      <c r="D36" s="7"/>
      <c r="E36" s="162"/>
      <c r="F36" s="162"/>
      <c r="G36" s="161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160"/>
      <c r="T36" s="2"/>
    </row>
    <row r="37" spans="1:96 15098:15156" hidden="1" x14ac:dyDescent="0.55000000000000004">
      <c r="A37" s="7"/>
      <c r="B37" s="7"/>
      <c r="C37" s="7"/>
      <c r="D37" s="7"/>
      <c r="E37" s="162"/>
      <c r="F37" s="162"/>
      <c r="G37" s="161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160"/>
      <c r="T37" s="2"/>
    </row>
    <row r="38" spans="1:96 15098:15156" ht="27" hidden="1" x14ac:dyDescent="0.55000000000000004">
      <c r="A38" s="114"/>
      <c r="B38" s="113"/>
      <c r="C38" s="589" t="s">
        <v>86</v>
      </c>
      <c r="D38" s="589" t="s">
        <v>85</v>
      </c>
      <c r="E38" s="112" t="s">
        <v>34</v>
      </c>
      <c r="F38" s="111" t="s">
        <v>84</v>
      </c>
      <c r="G38" s="591" t="s">
        <v>83</v>
      </c>
      <c r="H38" s="592"/>
      <c r="I38" s="592"/>
      <c r="J38" s="594" t="s">
        <v>37</v>
      </c>
      <c r="K38" s="595"/>
      <c r="L38" s="595"/>
      <c r="M38" s="595"/>
      <c r="N38" s="594" t="s">
        <v>82</v>
      </c>
      <c r="O38" s="595"/>
      <c r="P38" s="595"/>
      <c r="Q38" s="595"/>
      <c r="R38" s="595"/>
      <c r="S38" s="111" t="s">
        <v>81</v>
      </c>
      <c r="T38" s="2"/>
    </row>
    <row r="39" spans="1:96 15098:15156" ht="27" hidden="1" x14ac:dyDescent="0.6">
      <c r="A39" s="106"/>
      <c r="B39" s="82"/>
      <c r="C39" s="589"/>
      <c r="D39" s="589"/>
      <c r="E39" s="105" t="s">
        <v>29</v>
      </c>
      <c r="F39" s="104" t="s">
        <v>80</v>
      </c>
      <c r="G39" s="593"/>
      <c r="H39" s="593"/>
      <c r="I39" s="593"/>
      <c r="J39" s="596" t="s">
        <v>22</v>
      </c>
      <c r="K39" s="110" t="s">
        <v>79</v>
      </c>
      <c r="L39" s="110" t="s">
        <v>78</v>
      </c>
      <c r="M39" s="110" t="s">
        <v>77</v>
      </c>
      <c r="N39" s="584" t="s">
        <v>76</v>
      </c>
      <c r="O39" s="585"/>
      <c r="P39" s="586" t="s">
        <v>75</v>
      </c>
      <c r="Q39" s="587"/>
      <c r="R39" s="596" t="s">
        <v>16</v>
      </c>
      <c r="S39" s="99" t="s">
        <v>74</v>
      </c>
      <c r="T39" s="2"/>
    </row>
    <row r="40" spans="1:96 15098:15156" ht="52.5" hidden="1" x14ac:dyDescent="0.55000000000000004">
      <c r="A40" s="82" t="s">
        <v>39</v>
      </c>
      <c r="B40" s="82" t="s">
        <v>73</v>
      </c>
      <c r="C40" s="589"/>
      <c r="D40" s="589"/>
      <c r="E40" s="105" t="s">
        <v>24</v>
      </c>
      <c r="F40" s="99" t="s">
        <v>72</v>
      </c>
      <c r="G40" s="109" t="s">
        <v>71</v>
      </c>
      <c r="H40" s="109" t="s">
        <v>70</v>
      </c>
      <c r="I40" s="109" t="s">
        <v>32</v>
      </c>
      <c r="J40" s="597"/>
      <c r="K40" s="107" t="s">
        <v>69</v>
      </c>
      <c r="L40" s="107" t="s">
        <v>68</v>
      </c>
      <c r="M40" s="107" t="s">
        <v>67</v>
      </c>
      <c r="N40" s="108" t="s">
        <v>18</v>
      </c>
      <c r="O40" s="108" t="s">
        <v>17</v>
      </c>
      <c r="P40" s="108" t="s">
        <v>18</v>
      </c>
      <c r="Q40" s="108" t="s">
        <v>17</v>
      </c>
      <c r="R40" s="597"/>
      <c r="S40" s="99" t="s">
        <v>66</v>
      </c>
      <c r="T40" s="2"/>
    </row>
    <row r="41" spans="1:96 15098:15156" ht="27" hidden="1" x14ac:dyDescent="0.55000000000000004">
      <c r="A41" s="106"/>
      <c r="B41" s="82" t="s">
        <v>65</v>
      </c>
      <c r="C41" s="589"/>
      <c r="D41" s="589"/>
      <c r="E41" s="105" t="s">
        <v>64</v>
      </c>
      <c r="F41" s="92" t="s">
        <v>63</v>
      </c>
      <c r="G41" s="101"/>
      <c r="H41" s="101"/>
      <c r="I41" s="101"/>
      <c r="J41" s="597"/>
      <c r="K41" s="107"/>
      <c r="L41" s="107"/>
      <c r="M41" s="107"/>
      <c r="N41" s="101" t="s">
        <v>13</v>
      </c>
      <c r="O41" s="101" t="s">
        <v>13</v>
      </c>
      <c r="P41" s="101" t="s">
        <v>13</v>
      </c>
      <c r="Q41" s="101" t="s">
        <v>13</v>
      </c>
      <c r="R41" s="597"/>
      <c r="S41" s="99" t="s">
        <v>25</v>
      </c>
      <c r="T41" s="2"/>
    </row>
    <row r="42" spans="1:96 15098:15156" ht="27" hidden="1" x14ac:dyDescent="0.55000000000000004">
      <c r="A42" s="106"/>
      <c r="B42" s="82"/>
      <c r="C42" s="590"/>
      <c r="D42" s="590"/>
      <c r="E42" s="105" t="s">
        <v>62</v>
      </c>
      <c r="F42" s="104" t="s">
        <v>61</v>
      </c>
      <c r="G42" s="103"/>
      <c r="H42" s="102"/>
      <c r="I42" s="85"/>
      <c r="J42" s="597"/>
      <c r="K42" s="101"/>
      <c r="L42" s="101"/>
      <c r="M42" s="101"/>
      <c r="N42" s="100"/>
      <c r="O42" s="100"/>
      <c r="P42" s="100"/>
      <c r="Q42" s="100"/>
      <c r="R42" s="597"/>
      <c r="S42" s="99" t="s">
        <v>60</v>
      </c>
      <c r="T42" s="2"/>
    </row>
    <row r="43" spans="1:96 15098:15156" s="96" customFormat="1" ht="27" customHeight="1" x14ac:dyDescent="0.55000000000000004">
      <c r="A43" s="598" t="s">
        <v>11</v>
      </c>
      <c r="B43" s="599"/>
      <c r="C43" s="599"/>
      <c r="D43" s="599"/>
      <c r="E43" s="599"/>
      <c r="F43" s="599"/>
      <c r="G43" s="599"/>
      <c r="H43" s="599"/>
      <c r="I43" s="599"/>
      <c r="J43" s="599"/>
      <c r="K43" s="599"/>
      <c r="L43" s="599"/>
      <c r="M43" s="599"/>
      <c r="N43" s="599"/>
      <c r="O43" s="599"/>
      <c r="P43" s="599"/>
      <c r="Q43" s="599"/>
      <c r="R43" s="599"/>
      <c r="S43" s="600"/>
      <c r="T43" s="54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97"/>
      <c r="BE43" s="98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97"/>
      <c r="VHR43" s="98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97"/>
    </row>
    <row r="44" spans="1:96 15098:15156" x14ac:dyDescent="0.55000000000000004">
      <c r="A44" s="138">
        <v>1</v>
      </c>
      <c r="B44" s="138" t="s">
        <v>51</v>
      </c>
      <c r="C44" s="159" t="s">
        <v>187</v>
      </c>
      <c r="D44" s="159" t="s">
        <v>187</v>
      </c>
      <c r="E44" s="159" t="s">
        <v>186</v>
      </c>
      <c r="F44" s="159" t="s">
        <v>186</v>
      </c>
      <c r="G44" s="156" t="s">
        <v>185</v>
      </c>
      <c r="H44" s="155">
        <v>10</v>
      </c>
      <c r="I44" s="155" t="s">
        <v>161</v>
      </c>
      <c r="J44" s="155">
        <v>10</v>
      </c>
      <c r="K44" s="155">
        <v>3</v>
      </c>
      <c r="L44" s="155">
        <v>0</v>
      </c>
      <c r="M44" s="155">
        <v>0</v>
      </c>
      <c r="N44" s="155">
        <v>2</v>
      </c>
      <c r="O44" s="155">
        <v>1</v>
      </c>
      <c r="P44" s="155">
        <v>0</v>
      </c>
      <c r="Q44" s="155">
        <v>0</v>
      </c>
      <c r="R44" s="155">
        <v>0</v>
      </c>
      <c r="S44" s="158">
        <v>0</v>
      </c>
    </row>
    <row r="45" spans="1:96 15098:15156" x14ac:dyDescent="0.55000000000000004">
      <c r="A45" s="138"/>
      <c r="B45" s="138"/>
      <c r="C45" s="155" t="s">
        <v>184</v>
      </c>
      <c r="D45" s="155" t="s">
        <v>144</v>
      </c>
      <c r="E45" s="138" t="s">
        <v>183</v>
      </c>
      <c r="F45" s="157" t="s">
        <v>182</v>
      </c>
      <c r="G45" s="156" t="s">
        <v>181</v>
      </c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</row>
    <row r="46" spans="1:96 15098:15156" x14ac:dyDescent="0.55000000000000004">
      <c r="A46" s="154"/>
      <c r="B46" s="154"/>
      <c r="C46" s="151"/>
      <c r="D46" s="151"/>
      <c r="E46" s="153"/>
      <c r="F46" s="153"/>
      <c r="G46" s="152" t="s">
        <v>180</v>
      </c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</row>
    <row r="47" spans="1:96 15098:15156" ht="33.75" customHeight="1" x14ac:dyDescent="0.55000000000000004">
      <c r="A47" s="123">
        <v>2</v>
      </c>
      <c r="B47" s="123" t="s">
        <v>51</v>
      </c>
      <c r="C47" s="125" t="s">
        <v>127</v>
      </c>
      <c r="D47" s="125" t="s">
        <v>127</v>
      </c>
      <c r="E47" s="125" t="s">
        <v>179</v>
      </c>
      <c r="F47" s="125" t="s">
        <v>179</v>
      </c>
      <c r="G47" s="124" t="s">
        <v>178</v>
      </c>
      <c r="H47" s="123">
        <v>9</v>
      </c>
      <c r="I47" s="123" t="s">
        <v>177</v>
      </c>
      <c r="J47" s="121">
        <v>8</v>
      </c>
      <c r="K47" s="121">
        <v>2</v>
      </c>
      <c r="L47" s="121">
        <v>0</v>
      </c>
      <c r="M47" s="121">
        <v>0</v>
      </c>
      <c r="N47" s="121">
        <v>2</v>
      </c>
      <c r="O47" s="121">
        <v>0</v>
      </c>
      <c r="P47" s="121">
        <v>0</v>
      </c>
      <c r="Q47" s="121">
        <v>0</v>
      </c>
      <c r="R47" s="121">
        <v>0</v>
      </c>
      <c r="S47" s="121">
        <v>0</v>
      </c>
    </row>
    <row r="48" spans="1:96 15098:15156" x14ac:dyDescent="0.55000000000000004">
      <c r="A48" s="82"/>
      <c r="B48" s="82"/>
      <c r="C48" s="85" t="s">
        <v>176</v>
      </c>
      <c r="D48" s="85" t="s">
        <v>175</v>
      </c>
      <c r="E48" s="85" t="s">
        <v>174</v>
      </c>
      <c r="F48" s="85" t="s">
        <v>173</v>
      </c>
      <c r="G48" s="83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143"/>
    </row>
    <row r="49" spans="1:38" x14ac:dyDescent="0.55000000000000004">
      <c r="A49" s="127"/>
      <c r="B49" s="127"/>
      <c r="C49" s="127"/>
      <c r="D49" s="127"/>
      <c r="E49" s="129"/>
      <c r="F49" s="129"/>
      <c r="G49" s="128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50"/>
    </row>
    <row r="50" spans="1:38" ht="21" customHeight="1" x14ac:dyDescent="0.55000000000000004">
      <c r="A50" s="123">
        <v>3</v>
      </c>
      <c r="B50" s="123" t="s">
        <v>51</v>
      </c>
      <c r="C50" s="125" t="s">
        <v>172</v>
      </c>
      <c r="D50" s="125" t="s">
        <v>172</v>
      </c>
      <c r="E50" s="125" t="s">
        <v>171</v>
      </c>
      <c r="F50" s="125" t="s">
        <v>171</v>
      </c>
      <c r="G50" s="124" t="s">
        <v>170</v>
      </c>
      <c r="H50" s="123">
        <v>7</v>
      </c>
      <c r="I50" s="123" t="s">
        <v>169</v>
      </c>
      <c r="J50" s="121">
        <v>2</v>
      </c>
      <c r="K50" s="121">
        <v>1</v>
      </c>
      <c r="L50" s="121">
        <v>0</v>
      </c>
      <c r="M50" s="121">
        <v>0</v>
      </c>
      <c r="N50" s="121">
        <v>0</v>
      </c>
      <c r="O50" s="121">
        <v>1</v>
      </c>
      <c r="P50" s="121">
        <v>0</v>
      </c>
      <c r="Q50" s="121">
        <v>0</v>
      </c>
      <c r="R50" s="121">
        <v>0</v>
      </c>
      <c r="S50" s="121">
        <v>0</v>
      </c>
    </row>
    <row r="51" spans="1:38" x14ac:dyDescent="0.55000000000000004">
      <c r="A51" s="82"/>
      <c r="B51" s="82"/>
      <c r="C51" s="85" t="s">
        <v>168</v>
      </c>
      <c r="D51" s="85" t="s">
        <v>167</v>
      </c>
      <c r="E51" s="85" t="s">
        <v>166</v>
      </c>
      <c r="F51" s="85" t="s">
        <v>165</v>
      </c>
      <c r="G51" s="83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143"/>
    </row>
    <row r="52" spans="1:38" x14ac:dyDescent="0.55000000000000004">
      <c r="A52" s="127"/>
      <c r="B52" s="127"/>
      <c r="C52" s="127"/>
      <c r="D52" s="127"/>
      <c r="E52" s="129"/>
      <c r="F52" s="129"/>
      <c r="G52" s="128"/>
      <c r="H52" s="127"/>
      <c r="I52" s="127"/>
      <c r="J52" s="127"/>
      <c r="K52" s="127"/>
      <c r="L52" s="127"/>
      <c r="M52" s="127"/>
      <c r="N52" s="127"/>
      <c r="O52" s="127"/>
      <c r="P52" s="127"/>
      <c r="Q52" s="127"/>
      <c r="R52" s="127"/>
      <c r="S52" s="150"/>
    </row>
    <row r="53" spans="1:38" x14ac:dyDescent="0.55000000000000004">
      <c r="A53" s="123">
        <v>4</v>
      </c>
      <c r="B53" s="123" t="s">
        <v>51</v>
      </c>
      <c r="C53" s="125" t="s">
        <v>164</v>
      </c>
      <c r="D53" s="125" t="s">
        <v>164</v>
      </c>
      <c r="E53" s="125" t="s">
        <v>163</v>
      </c>
      <c r="F53" s="125" t="s">
        <v>163</v>
      </c>
      <c r="G53" s="124" t="s">
        <v>162</v>
      </c>
      <c r="H53" s="123">
        <v>7</v>
      </c>
      <c r="I53" s="123" t="s">
        <v>161</v>
      </c>
      <c r="J53" s="121">
        <v>3</v>
      </c>
      <c r="K53" s="121">
        <v>1</v>
      </c>
      <c r="L53" s="121">
        <v>0</v>
      </c>
      <c r="M53" s="121">
        <v>0</v>
      </c>
      <c r="N53" s="121">
        <v>1</v>
      </c>
      <c r="O53" s="121">
        <v>0</v>
      </c>
      <c r="P53" s="121">
        <v>0</v>
      </c>
      <c r="Q53" s="121">
        <v>0</v>
      </c>
      <c r="R53" s="121">
        <v>0</v>
      </c>
      <c r="S53" s="132">
        <v>0</v>
      </c>
    </row>
    <row r="54" spans="1:38" x14ac:dyDescent="0.55000000000000004">
      <c r="A54" s="82"/>
      <c r="B54" s="82"/>
      <c r="C54" s="85" t="s">
        <v>90</v>
      </c>
      <c r="D54" s="85" t="s">
        <v>160</v>
      </c>
      <c r="E54" s="85" t="s">
        <v>159</v>
      </c>
      <c r="F54" s="85" t="s">
        <v>158</v>
      </c>
      <c r="G54" s="83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119"/>
    </row>
    <row r="55" spans="1:38" x14ac:dyDescent="0.55000000000000004">
      <c r="A55" s="127"/>
      <c r="B55" s="127"/>
      <c r="C55" s="127"/>
      <c r="D55" s="127"/>
      <c r="E55" s="129"/>
      <c r="F55" s="129"/>
      <c r="G55" s="128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6"/>
    </row>
    <row r="56" spans="1:38" x14ac:dyDescent="0.55000000000000004">
      <c r="A56" s="125" t="s">
        <v>112</v>
      </c>
      <c r="B56" s="123" t="s">
        <v>51</v>
      </c>
      <c r="C56" s="125" t="s">
        <v>157</v>
      </c>
      <c r="D56" s="125" t="s">
        <v>157</v>
      </c>
      <c r="E56" s="149" t="s">
        <v>110</v>
      </c>
      <c r="F56" s="125"/>
      <c r="G56" s="124" t="s">
        <v>156</v>
      </c>
      <c r="H56" s="123">
        <v>9</v>
      </c>
      <c r="I56" s="123" t="s">
        <v>155</v>
      </c>
      <c r="J56" s="121">
        <v>0</v>
      </c>
      <c r="K56" s="121">
        <v>0</v>
      </c>
      <c r="L56" s="121">
        <v>0</v>
      </c>
      <c r="M56" s="121">
        <v>0</v>
      </c>
      <c r="N56" s="121">
        <v>0</v>
      </c>
      <c r="O56" s="121">
        <v>0</v>
      </c>
      <c r="P56" s="121">
        <v>1</v>
      </c>
      <c r="Q56" s="121">
        <v>0</v>
      </c>
      <c r="R56" s="121">
        <v>0</v>
      </c>
      <c r="S56" s="132">
        <v>0</v>
      </c>
    </row>
    <row r="57" spans="1:38" x14ac:dyDescent="0.55000000000000004">
      <c r="A57" s="82"/>
      <c r="B57" s="82"/>
      <c r="C57" s="85" t="s">
        <v>154</v>
      </c>
      <c r="D57" s="85" t="s">
        <v>153</v>
      </c>
      <c r="E57" s="131" t="s">
        <v>105</v>
      </c>
      <c r="F57" s="85"/>
      <c r="G57" s="130" t="s">
        <v>152</v>
      </c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119"/>
    </row>
    <row r="58" spans="1:38" x14ac:dyDescent="0.55000000000000004">
      <c r="A58" s="116"/>
      <c r="B58" s="116"/>
      <c r="C58" s="116"/>
      <c r="D58" s="116"/>
      <c r="E58" s="148"/>
      <c r="F58" s="118"/>
      <c r="G58" s="130" t="s">
        <v>151</v>
      </c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5"/>
    </row>
    <row r="59" spans="1:38" x14ac:dyDescent="0.55000000000000004">
      <c r="A59" s="116"/>
      <c r="B59" s="116"/>
      <c r="C59" s="116"/>
      <c r="D59" s="116"/>
      <c r="E59" s="148"/>
      <c r="F59" s="118"/>
      <c r="G59" s="130" t="s">
        <v>150</v>
      </c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5"/>
    </row>
    <row r="60" spans="1:38" x14ac:dyDescent="0.55000000000000004">
      <c r="A60" s="123">
        <v>5</v>
      </c>
      <c r="B60" s="123" t="s">
        <v>51</v>
      </c>
      <c r="C60" s="125" t="s">
        <v>149</v>
      </c>
      <c r="D60" s="125" t="s">
        <v>149</v>
      </c>
      <c r="E60" s="125" t="s">
        <v>148</v>
      </c>
      <c r="F60" s="125" t="s">
        <v>148</v>
      </c>
      <c r="G60" s="124" t="s">
        <v>147</v>
      </c>
      <c r="H60" s="123">
        <v>2</v>
      </c>
      <c r="I60" s="123" t="s">
        <v>146</v>
      </c>
      <c r="J60" s="121">
        <v>7</v>
      </c>
      <c r="K60" s="121">
        <v>1</v>
      </c>
      <c r="L60" s="121">
        <v>0</v>
      </c>
      <c r="M60" s="121">
        <v>0</v>
      </c>
      <c r="N60" s="121">
        <v>1</v>
      </c>
      <c r="O60" s="121">
        <v>0</v>
      </c>
      <c r="P60" s="121">
        <v>0</v>
      </c>
      <c r="Q60" s="121">
        <v>0</v>
      </c>
      <c r="R60" s="121">
        <v>0</v>
      </c>
      <c r="S60" s="132">
        <v>0</v>
      </c>
    </row>
    <row r="61" spans="1:38" x14ac:dyDescent="0.55000000000000004">
      <c r="A61" s="82"/>
      <c r="B61" s="82"/>
      <c r="C61" s="85" t="s">
        <v>145</v>
      </c>
      <c r="D61" s="85" t="s">
        <v>144</v>
      </c>
      <c r="E61" s="85" t="s">
        <v>143</v>
      </c>
      <c r="F61" s="85" t="s">
        <v>142</v>
      </c>
      <c r="G61" s="83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119"/>
    </row>
    <row r="62" spans="1:38" x14ac:dyDescent="0.55000000000000004">
      <c r="A62" s="127"/>
      <c r="B62" s="127"/>
      <c r="C62" s="127"/>
      <c r="D62" s="127"/>
      <c r="E62" s="129"/>
      <c r="F62" s="129"/>
      <c r="G62" s="128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6"/>
    </row>
    <row r="63" spans="1:38" s="72" customFormat="1" ht="38.25" customHeight="1" x14ac:dyDescent="0.6">
      <c r="A63" s="80"/>
      <c r="B63" s="77"/>
      <c r="C63" s="77"/>
      <c r="D63" s="77"/>
      <c r="E63" s="79"/>
      <c r="F63" s="79"/>
      <c r="G63" s="78"/>
      <c r="H63" s="77"/>
      <c r="I63" s="76"/>
      <c r="J63" s="75">
        <f t="shared" ref="J63:S63" si="2">SUM(J44:J62)</f>
        <v>30</v>
      </c>
      <c r="K63" s="75">
        <f t="shared" si="2"/>
        <v>8</v>
      </c>
      <c r="L63" s="75">
        <f t="shared" si="2"/>
        <v>0</v>
      </c>
      <c r="M63" s="75">
        <f t="shared" si="2"/>
        <v>0</v>
      </c>
      <c r="N63" s="75">
        <f t="shared" si="2"/>
        <v>6</v>
      </c>
      <c r="O63" s="75">
        <f t="shared" si="2"/>
        <v>2</v>
      </c>
      <c r="P63" s="75">
        <f t="shared" si="2"/>
        <v>1</v>
      </c>
      <c r="Q63" s="75">
        <f t="shared" si="2"/>
        <v>0</v>
      </c>
      <c r="R63" s="75">
        <f t="shared" si="2"/>
        <v>0</v>
      </c>
      <c r="S63" s="74">
        <f t="shared" si="2"/>
        <v>0</v>
      </c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</row>
    <row r="64" spans="1:38" hidden="1" x14ac:dyDescent="0.55000000000000004">
      <c r="A64" s="8"/>
      <c r="B64" s="8"/>
      <c r="C64" s="70"/>
      <c r="D64" s="70"/>
      <c r="E64" s="71"/>
      <c r="F64" s="71"/>
      <c r="G64" s="61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2"/>
    </row>
    <row r="65" spans="1:96 15098:15156" ht="27" hidden="1" x14ac:dyDescent="0.55000000000000004">
      <c r="A65" s="114"/>
      <c r="B65" s="113"/>
      <c r="C65" s="589" t="s">
        <v>86</v>
      </c>
      <c r="D65" s="589" t="s">
        <v>85</v>
      </c>
      <c r="E65" s="112" t="s">
        <v>34</v>
      </c>
      <c r="F65" s="111" t="s">
        <v>84</v>
      </c>
      <c r="G65" s="591" t="s">
        <v>83</v>
      </c>
      <c r="H65" s="592"/>
      <c r="I65" s="592"/>
      <c r="J65" s="594" t="s">
        <v>37</v>
      </c>
      <c r="K65" s="595"/>
      <c r="L65" s="595"/>
      <c r="M65" s="595"/>
      <c r="N65" s="594" t="s">
        <v>82</v>
      </c>
      <c r="O65" s="595"/>
      <c r="P65" s="595"/>
      <c r="Q65" s="595"/>
      <c r="R65" s="595"/>
      <c r="S65" s="111" t="s">
        <v>81</v>
      </c>
      <c r="T65" s="2"/>
    </row>
    <row r="66" spans="1:96 15098:15156" ht="27" hidden="1" x14ac:dyDescent="0.6">
      <c r="A66" s="106"/>
      <c r="B66" s="82"/>
      <c r="C66" s="589"/>
      <c r="D66" s="589"/>
      <c r="E66" s="105" t="s">
        <v>29</v>
      </c>
      <c r="F66" s="104" t="s">
        <v>80</v>
      </c>
      <c r="G66" s="593"/>
      <c r="H66" s="593"/>
      <c r="I66" s="593"/>
      <c r="J66" s="596" t="s">
        <v>22</v>
      </c>
      <c r="K66" s="110" t="s">
        <v>79</v>
      </c>
      <c r="L66" s="110" t="s">
        <v>78</v>
      </c>
      <c r="M66" s="110" t="s">
        <v>77</v>
      </c>
      <c r="N66" s="584" t="s">
        <v>76</v>
      </c>
      <c r="O66" s="585"/>
      <c r="P66" s="586" t="s">
        <v>75</v>
      </c>
      <c r="Q66" s="587"/>
      <c r="R66" s="596" t="s">
        <v>16</v>
      </c>
      <c r="S66" s="99" t="s">
        <v>74</v>
      </c>
      <c r="T66" s="2"/>
    </row>
    <row r="67" spans="1:96 15098:15156" ht="52.5" hidden="1" x14ac:dyDescent="0.55000000000000004">
      <c r="A67" s="82" t="s">
        <v>39</v>
      </c>
      <c r="B67" s="82" t="s">
        <v>73</v>
      </c>
      <c r="C67" s="589"/>
      <c r="D67" s="589"/>
      <c r="E67" s="105" t="s">
        <v>24</v>
      </c>
      <c r="F67" s="99" t="s">
        <v>72</v>
      </c>
      <c r="G67" s="109" t="s">
        <v>71</v>
      </c>
      <c r="H67" s="109" t="s">
        <v>70</v>
      </c>
      <c r="I67" s="109" t="s">
        <v>32</v>
      </c>
      <c r="J67" s="597"/>
      <c r="K67" s="107" t="s">
        <v>69</v>
      </c>
      <c r="L67" s="107" t="s">
        <v>68</v>
      </c>
      <c r="M67" s="107" t="s">
        <v>67</v>
      </c>
      <c r="N67" s="108" t="s">
        <v>18</v>
      </c>
      <c r="O67" s="108" t="s">
        <v>17</v>
      </c>
      <c r="P67" s="108" t="s">
        <v>18</v>
      </c>
      <c r="Q67" s="108" t="s">
        <v>17</v>
      </c>
      <c r="R67" s="597"/>
      <c r="S67" s="99" t="s">
        <v>66</v>
      </c>
      <c r="T67" s="2"/>
    </row>
    <row r="68" spans="1:96 15098:15156" ht="27" hidden="1" x14ac:dyDescent="0.55000000000000004">
      <c r="A68" s="106"/>
      <c r="B68" s="82" t="s">
        <v>65</v>
      </c>
      <c r="C68" s="589"/>
      <c r="D68" s="589"/>
      <c r="E68" s="105" t="s">
        <v>64</v>
      </c>
      <c r="F68" s="92" t="s">
        <v>63</v>
      </c>
      <c r="G68" s="101"/>
      <c r="H68" s="101"/>
      <c r="I68" s="101"/>
      <c r="J68" s="597"/>
      <c r="K68" s="107"/>
      <c r="L68" s="107"/>
      <c r="M68" s="107"/>
      <c r="N68" s="101" t="s">
        <v>13</v>
      </c>
      <c r="O68" s="101" t="s">
        <v>13</v>
      </c>
      <c r="P68" s="101" t="s">
        <v>13</v>
      </c>
      <c r="Q68" s="101" t="s">
        <v>13</v>
      </c>
      <c r="R68" s="597"/>
      <c r="S68" s="99" t="s">
        <v>25</v>
      </c>
      <c r="T68" s="2"/>
    </row>
    <row r="69" spans="1:96 15098:15156" ht="27" hidden="1" x14ac:dyDescent="0.55000000000000004">
      <c r="A69" s="106"/>
      <c r="B69" s="82"/>
      <c r="C69" s="590"/>
      <c r="D69" s="590"/>
      <c r="E69" s="105" t="s">
        <v>62</v>
      </c>
      <c r="F69" s="104" t="s">
        <v>61</v>
      </c>
      <c r="G69" s="103"/>
      <c r="H69" s="102"/>
      <c r="I69" s="85"/>
      <c r="J69" s="597"/>
      <c r="K69" s="101"/>
      <c r="L69" s="101"/>
      <c r="M69" s="101"/>
      <c r="N69" s="100"/>
      <c r="O69" s="100"/>
      <c r="P69" s="100"/>
      <c r="Q69" s="100"/>
      <c r="R69" s="597"/>
      <c r="S69" s="99" t="s">
        <v>60</v>
      </c>
      <c r="T69" s="2"/>
    </row>
    <row r="70" spans="1:96 15098:15156" s="96" customFormat="1" ht="27" customHeight="1" x14ac:dyDescent="0.55000000000000004">
      <c r="A70" s="598" t="s">
        <v>10</v>
      </c>
      <c r="B70" s="599"/>
      <c r="C70" s="599"/>
      <c r="D70" s="599"/>
      <c r="E70" s="599"/>
      <c r="F70" s="599"/>
      <c r="G70" s="599"/>
      <c r="H70" s="599"/>
      <c r="I70" s="599"/>
      <c r="J70" s="599"/>
      <c r="K70" s="599"/>
      <c r="L70" s="599"/>
      <c r="M70" s="599"/>
      <c r="N70" s="599"/>
      <c r="O70" s="599"/>
      <c r="P70" s="599"/>
      <c r="Q70" s="599"/>
      <c r="R70" s="599"/>
      <c r="S70" s="600"/>
      <c r="T70" s="54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97"/>
      <c r="BE70" s="98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97"/>
      <c r="VHR70" s="98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97"/>
    </row>
    <row r="71" spans="1:96 15098:15156" x14ac:dyDescent="0.55000000000000004">
      <c r="A71" s="138">
        <v>1</v>
      </c>
      <c r="B71" s="138" t="s">
        <v>51</v>
      </c>
      <c r="C71" s="141" t="s">
        <v>141</v>
      </c>
      <c r="D71" s="141" t="s">
        <v>141</v>
      </c>
      <c r="E71" s="141" t="s">
        <v>140</v>
      </c>
      <c r="F71" s="141" t="s">
        <v>140</v>
      </c>
      <c r="G71" s="140" t="s">
        <v>139</v>
      </c>
      <c r="H71" s="138">
        <v>7</v>
      </c>
      <c r="I71" s="138" t="s">
        <v>7</v>
      </c>
      <c r="J71" s="121">
        <v>8</v>
      </c>
      <c r="K71" s="121">
        <v>1</v>
      </c>
      <c r="L71" s="121">
        <v>0</v>
      </c>
      <c r="M71" s="121">
        <v>0</v>
      </c>
      <c r="N71" s="121">
        <v>0</v>
      </c>
      <c r="O71" s="121">
        <v>0</v>
      </c>
      <c r="P71" s="121">
        <v>1</v>
      </c>
      <c r="Q71" s="121">
        <v>0</v>
      </c>
      <c r="R71" s="121">
        <v>0</v>
      </c>
      <c r="S71" s="139">
        <v>0</v>
      </c>
    </row>
    <row r="72" spans="1:96 15098:15156" x14ac:dyDescent="0.55000000000000004">
      <c r="A72" s="92"/>
      <c r="B72" s="92"/>
      <c r="C72" s="138" t="s">
        <v>130</v>
      </c>
      <c r="D72" s="138" t="s">
        <v>138</v>
      </c>
      <c r="E72" s="138" t="s">
        <v>137</v>
      </c>
      <c r="F72" s="138" t="s">
        <v>136</v>
      </c>
      <c r="G72" s="93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1"/>
    </row>
    <row r="73" spans="1:96 15098:15156" x14ac:dyDescent="0.55000000000000004">
      <c r="A73" s="92"/>
      <c r="B73" s="92"/>
      <c r="C73" s="138"/>
      <c r="D73" s="138"/>
      <c r="E73" s="138"/>
      <c r="F73" s="138"/>
      <c r="G73" s="93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1"/>
    </row>
    <row r="74" spans="1:96 15098:15156" x14ac:dyDescent="0.55000000000000004">
      <c r="A74" s="145">
        <v>2</v>
      </c>
      <c r="B74" s="145" t="s">
        <v>51</v>
      </c>
      <c r="C74" s="147" t="s">
        <v>135</v>
      </c>
      <c r="D74" s="147" t="s">
        <v>135</v>
      </c>
      <c r="E74" s="145" t="s">
        <v>134</v>
      </c>
      <c r="F74" s="147"/>
      <c r="G74" s="146" t="s">
        <v>133</v>
      </c>
      <c r="H74" s="145">
        <v>1</v>
      </c>
      <c r="I74" s="145" t="s">
        <v>132</v>
      </c>
      <c r="J74" s="87">
        <v>0</v>
      </c>
      <c r="K74" s="87">
        <v>0</v>
      </c>
      <c r="L74" s="87">
        <v>0</v>
      </c>
      <c r="M74" s="87">
        <v>0</v>
      </c>
      <c r="N74" s="87">
        <v>0</v>
      </c>
      <c r="O74" s="87">
        <v>0</v>
      </c>
      <c r="P74" s="145">
        <v>1</v>
      </c>
      <c r="Q74" s="87">
        <v>0</v>
      </c>
      <c r="R74" s="87">
        <v>0</v>
      </c>
      <c r="S74" s="86">
        <v>0</v>
      </c>
    </row>
    <row r="75" spans="1:96 15098:15156" x14ac:dyDescent="0.55000000000000004">
      <c r="A75" s="92"/>
      <c r="B75" s="92"/>
      <c r="C75" s="138" t="s">
        <v>131</v>
      </c>
      <c r="D75" s="138" t="s">
        <v>130</v>
      </c>
      <c r="E75" s="138" t="s">
        <v>129</v>
      </c>
      <c r="F75" s="138"/>
      <c r="G75" s="144" t="s">
        <v>128</v>
      </c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1"/>
    </row>
    <row r="76" spans="1:96 15098:15156" x14ac:dyDescent="0.55000000000000004">
      <c r="A76" s="135"/>
      <c r="B76" s="135"/>
      <c r="C76" s="135"/>
      <c r="D76" s="135"/>
      <c r="E76" s="137"/>
      <c r="F76" s="137"/>
      <c r="G76" s="136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4"/>
    </row>
    <row r="77" spans="1:96 15098:15156" x14ac:dyDescent="0.55000000000000004">
      <c r="A77" s="123">
        <v>3</v>
      </c>
      <c r="B77" s="123" t="s">
        <v>51</v>
      </c>
      <c r="C77" s="125" t="s">
        <v>127</v>
      </c>
      <c r="D77" s="125" t="s">
        <v>127</v>
      </c>
      <c r="E77" s="125" t="s">
        <v>126</v>
      </c>
      <c r="F77" s="125" t="s">
        <v>126</v>
      </c>
      <c r="G77" s="124" t="s">
        <v>125</v>
      </c>
      <c r="H77" s="123">
        <v>11</v>
      </c>
      <c r="I77" s="123" t="s">
        <v>124</v>
      </c>
      <c r="J77" s="121">
        <v>3</v>
      </c>
      <c r="K77" s="121">
        <v>1</v>
      </c>
      <c r="L77" s="121">
        <v>0</v>
      </c>
      <c r="M77" s="121">
        <v>0</v>
      </c>
      <c r="N77" s="121">
        <v>0</v>
      </c>
      <c r="O77" s="121">
        <v>1</v>
      </c>
      <c r="P77" s="121">
        <v>0</v>
      </c>
      <c r="Q77" s="121">
        <v>0</v>
      </c>
      <c r="R77" s="121">
        <v>0</v>
      </c>
      <c r="S77" s="121">
        <v>0</v>
      </c>
    </row>
    <row r="78" spans="1:96 15098:15156" x14ac:dyDescent="0.55000000000000004">
      <c r="A78" s="82"/>
      <c r="B78" s="82"/>
      <c r="C78" s="85" t="s">
        <v>123</v>
      </c>
      <c r="D78" s="85" t="s">
        <v>122</v>
      </c>
      <c r="E78" s="85" t="s">
        <v>121</v>
      </c>
      <c r="F78" s="85" t="s">
        <v>120</v>
      </c>
      <c r="G78" s="83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143"/>
    </row>
    <row r="79" spans="1:96 15098:15156" x14ac:dyDescent="0.55000000000000004">
      <c r="A79" s="116"/>
      <c r="B79" s="116"/>
      <c r="C79" s="116"/>
      <c r="D79" s="116"/>
      <c r="E79" s="118"/>
      <c r="F79" s="118"/>
      <c r="G79" s="117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42"/>
    </row>
    <row r="80" spans="1:96 15098:15156" s="72" customFormat="1" ht="38.25" customHeight="1" x14ac:dyDescent="0.6">
      <c r="A80" s="80"/>
      <c r="B80" s="77"/>
      <c r="C80" s="77"/>
      <c r="D80" s="77"/>
      <c r="E80" s="79"/>
      <c r="F80" s="79"/>
      <c r="G80" s="78"/>
      <c r="H80" s="77"/>
      <c r="I80" s="76"/>
      <c r="J80" s="75">
        <f t="shared" ref="J80:S80" si="3">SUM(J64:J79)</f>
        <v>11</v>
      </c>
      <c r="K80" s="75">
        <f t="shared" si="3"/>
        <v>2</v>
      </c>
      <c r="L80" s="75">
        <f t="shared" si="3"/>
        <v>0</v>
      </c>
      <c r="M80" s="75">
        <f t="shared" si="3"/>
        <v>0</v>
      </c>
      <c r="N80" s="75">
        <f t="shared" si="3"/>
        <v>0</v>
      </c>
      <c r="O80" s="75">
        <f t="shared" si="3"/>
        <v>1</v>
      </c>
      <c r="P80" s="75">
        <f t="shared" si="3"/>
        <v>2</v>
      </c>
      <c r="Q80" s="75">
        <f t="shared" si="3"/>
        <v>0</v>
      </c>
      <c r="R80" s="75">
        <f t="shared" si="3"/>
        <v>0</v>
      </c>
      <c r="S80" s="74">
        <f t="shared" si="3"/>
        <v>0</v>
      </c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</row>
    <row r="81" spans="1:96 15098:15156" hidden="1" x14ac:dyDescent="0.55000000000000004">
      <c r="A81" s="8"/>
      <c r="B81" s="8"/>
      <c r="C81" s="70"/>
      <c r="D81" s="70"/>
      <c r="E81" s="71"/>
      <c r="F81" s="71"/>
      <c r="G81" s="61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2"/>
    </row>
    <row r="82" spans="1:96 15098:15156" ht="27" hidden="1" x14ac:dyDescent="0.55000000000000004">
      <c r="A82" s="114"/>
      <c r="B82" s="113"/>
      <c r="C82" s="589" t="s">
        <v>86</v>
      </c>
      <c r="D82" s="589" t="s">
        <v>85</v>
      </c>
      <c r="E82" s="112" t="s">
        <v>34</v>
      </c>
      <c r="F82" s="111" t="s">
        <v>84</v>
      </c>
      <c r="G82" s="591" t="s">
        <v>83</v>
      </c>
      <c r="H82" s="592"/>
      <c r="I82" s="592"/>
      <c r="J82" s="594" t="s">
        <v>37</v>
      </c>
      <c r="K82" s="595"/>
      <c r="L82" s="595"/>
      <c r="M82" s="595"/>
      <c r="N82" s="594" t="s">
        <v>82</v>
      </c>
      <c r="O82" s="595"/>
      <c r="P82" s="595"/>
      <c r="Q82" s="595"/>
      <c r="R82" s="595"/>
      <c r="S82" s="111" t="s">
        <v>81</v>
      </c>
      <c r="T82" s="2"/>
    </row>
    <row r="83" spans="1:96 15098:15156" ht="27" hidden="1" x14ac:dyDescent="0.6">
      <c r="A83" s="106"/>
      <c r="B83" s="82"/>
      <c r="C83" s="589"/>
      <c r="D83" s="589"/>
      <c r="E83" s="105" t="s">
        <v>29</v>
      </c>
      <c r="F83" s="104" t="s">
        <v>80</v>
      </c>
      <c r="G83" s="593"/>
      <c r="H83" s="593"/>
      <c r="I83" s="593"/>
      <c r="J83" s="596" t="s">
        <v>22</v>
      </c>
      <c r="K83" s="110" t="s">
        <v>79</v>
      </c>
      <c r="L83" s="110" t="s">
        <v>78</v>
      </c>
      <c r="M83" s="110" t="s">
        <v>77</v>
      </c>
      <c r="N83" s="584" t="s">
        <v>76</v>
      </c>
      <c r="O83" s="585"/>
      <c r="P83" s="586" t="s">
        <v>75</v>
      </c>
      <c r="Q83" s="587"/>
      <c r="R83" s="596" t="s">
        <v>16</v>
      </c>
      <c r="S83" s="99" t="s">
        <v>74</v>
      </c>
      <c r="T83" s="2"/>
    </row>
    <row r="84" spans="1:96 15098:15156" ht="52.5" hidden="1" x14ac:dyDescent="0.55000000000000004">
      <c r="A84" s="82" t="s">
        <v>39</v>
      </c>
      <c r="B84" s="82" t="s">
        <v>73</v>
      </c>
      <c r="C84" s="589"/>
      <c r="D84" s="589"/>
      <c r="E84" s="105" t="s">
        <v>24</v>
      </c>
      <c r="F84" s="99" t="s">
        <v>72</v>
      </c>
      <c r="G84" s="109" t="s">
        <v>71</v>
      </c>
      <c r="H84" s="109" t="s">
        <v>70</v>
      </c>
      <c r="I84" s="109" t="s">
        <v>32</v>
      </c>
      <c r="J84" s="597"/>
      <c r="K84" s="107" t="s">
        <v>69</v>
      </c>
      <c r="L84" s="107" t="s">
        <v>68</v>
      </c>
      <c r="M84" s="107" t="s">
        <v>67</v>
      </c>
      <c r="N84" s="108" t="s">
        <v>18</v>
      </c>
      <c r="O84" s="108" t="s">
        <v>17</v>
      </c>
      <c r="P84" s="108" t="s">
        <v>18</v>
      </c>
      <c r="Q84" s="108" t="s">
        <v>17</v>
      </c>
      <c r="R84" s="597"/>
      <c r="S84" s="99" t="s">
        <v>66</v>
      </c>
      <c r="T84" s="2"/>
    </row>
    <row r="85" spans="1:96 15098:15156" ht="27" hidden="1" x14ac:dyDescent="0.55000000000000004">
      <c r="A85" s="106"/>
      <c r="B85" s="82" t="s">
        <v>65</v>
      </c>
      <c r="C85" s="589"/>
      <c r="D85" s="589"/>
      <c r="E85" s="105" t="s">
        <v>64</v>
      </c>
      <c r="F85" s="92" t="s">
        <v>63</v>
      </c>
      <c r="G85" s="101"/>
      <c r="H85" s="101"/>
      <c r="I85" s="101"/>
      <c r="J85" s="597"/>
      <c r="K85" s="107"/>
      <c r="L85" s="107"/>
      <c r="M85" s="107"/>
      <c r="N85" s="101" t="s">
        <v>13</v>
      </c>
      <c r="O85" s="101" t="s">
        <v>13</v>
      </c>
      <c r="P85" s="101" t="s">
        <v>13</v>
      </c>
      <c r="Q85" s="101" t="s">
        <v>13</v>
      </c>
      <c r="R85" s="597"/>
      <c r="S85" s="99" t="s">
        <v>25</v>
      </c>
      <c r="T85" s="2"/>
    </row>
    <row r="86" spans="1:96 15098:15156" ht="27" hidden="1" x14ac:dyDescent="0.55000000000000004">
      <c r="A86" s="106"/>
      <c r="B86" s="82"/>
      <c r="C86" s="590"/>
      <c r="D86" s="590"/>
      <c r="E86" s="105" t="s">
        <v>62</v>
      </c>
      <c r="F86" s="104" t="s">
        <v>61</v>
      </c>
      <c r="G86" s="103"/>
      <c r="H86" s="102"/>
      <c r="I86" s="85"/>
      <c r="J86" s="597"/>
      <c r="K86" s="101"/>
      <c r="L86" s="101"/>
      <c r="M86" s="101"/>
      <c r="N86" s="100"/>
      <c r="O86" s="100"/>
      <c r="P86" s="100"/>
      <c r="Q86" s="100"/>
      <c r="R86" s="597"/>
      <c r="S86" s="99" t="s">
        <v>60</v>
      </c>
      <c r="T86" s="2"/>
    </row>
    <row r="87" spans="1:96 15098:15156" s="96" customFormat="1" ht="27" customHeight="1" x14ac:dyDescent="0.55000000000000004">
      <c r="A87" s="598" t="s">
        <v>9</v>
      </c>
      <c r="B87" s="599"/>
      <c r="C87" s="599"/>
      <c r="D87" s="599"/>
      <c r="E87" s="599"/>
      <c r="F87" s="599"/>
      <c r="G87" s="599"/>
      <c r="H87" s="599"/>
      <c r="I87" s="599"/>
      <c r="J87" s="599"/>
      <c r="K87" s="599"/>
      <c r="L87" s="599"/>
      <c r="M87" s="599"/>
      <c r="N87" s="599"/>
      <c r="O87" s="599"/>
      <c r="P87" s="599"/>
      <c r="Q87" s="599"/>
      <c r="R87" s="599"/>
      <c r="S87" s="600"/>
      <c r="T87" s="54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97"/>
      <c r="BE87" s="98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97"/>
      <c r="VHR87" s="98"/>
      <c r="VHS87" s="1"/>
      <c r="VHT87" s="1"/>
      <c r="VHU87" s="1"/>
      <c r="VHV87" s="1"/>
      <c r="VHW87" s="1"/>
      <c r="VHX87" s="1"/>
      <c r="VHY87" s="1"/>
      <c r="VHZ87" s="1"/>
      <c r="VIA87" s="1"/>
      <c r="VIB87" s="1"/>
      <c r="VIC87" s="1"/>
      <c r="VID87" s="1"/>
      <c r="VIE87" s="1"/>
      <c r="VIF87" s="1"/>
      <c r="VIG87" s="1"/>
      <c r="VIH87" s="1"/>
      <c r="VII87" s="1"/>
      <c r="VIJ87" s="1"/>
      <c r="VIK87" s="1"/>
      <c r="VIL87" s="1"/>
      <c r="VIM87" s="1"/>
      <c r="VIN87" s="1"/>
      <c r="VIO87" s="1"/>
      <c r="VIP87" s="1"/>
      <c r="VIQ87" s="1"/>
      <c r="VIR87" s="1"/>
      <c r="VIS87" s="1"/>
      <c r="VIT87" s="1"/>
      <c r="VIU87" s="1"/>
      <c r="VIV87" s="1"/>
      <c r="VIW87" s="1"/>
      <c r="VIX87" s="1"/>
      <c r="VIY87" s="1"/>
      <c r="VIZ87" s="1"/>
      <c r="VJA87" s="1"/>
      <c r="VJB87" s="1"/>
      <c r="VJC87" s="1"/>
      <c r="VJD87" s="1"/>
      <c r="VJE87" s="1"/>
      <c r="VJF87" s="1"/>
      <c r="VJG87" s="1"/>
      <c r="VJH87" s="1"/>
      <c r="VJI87" s="1"/>
      <c r="VJJ87" s="1"/>
      <c r="VJK87" s="1"/>
      <c r="VJL87" s="1"/>
      <c r="VJM87" s="1"/>
      <c r="VJN87" s="1"/>
      <c r="VJO87" s="1"/>
      <c r="VJP87" s="1"/>
      <c r="VJQ87" s="1"/>
      <c r="VJR87" s="1"/>
      <c r="VJS87" s="1"/>
      <c r="VJT87" s="1"/>
      <c r="VJU87" s="1"/>
      <c r="VJV87" s="1"/>
      <c r="VJW87" s="1"/>
      <c r="VJX87" s="97"/>
    </row>
    <row r="88" spans="1:96 15098:15156" x14ac:dyDescent="0.55000000000000004">
      <c r="A88" s="138">
        <v>1</v>
      </c>
      <c r="B88" s="138" t="s">
        <v>51</v>
      </c>
      <c r="C88" s="141" t="s">
        <v>119</v>
      </c>
      <c r="D88" s="141" t="s">
        <v>119</v>
      </c>
      <c r="E88" s="141" t="s">
        <v>118</v>
      </c>
      <c r="F88" s="141" t="s">
        <v>118</v>
      </c>
      <c r="G88" s="140" t="s">
        <v>117</v>
      </c>
      <c r="H88" s="138">
        <v>8</v>
      </c>
      <c r="I88" s="138" t="s">
        <v>9</v>
      </c>
      <c r="J88" s="92">
        <v>42</v>
      </c>
      <c r="K88" s="92">
        <v>24</v>
      </c>
      <c r="L88" s="121">
        <v>0</v>
      </c>
      <c r="M88" s="121">
        <v>0</v>
      </c>
      <c r="N88" s="92">
        <v>13</v>
      </c>
      <c r="O88" s="92">
        <v>11</v>
      </c>
      <c r="P88" s="121">
        <v>0</v>
      </c>
      <c r="Q88" s="121">
        <v>0</v>
      </c>
      <c r="R88" s="121">
        <v>0</v>
      </c>
      <c r="S88" s="139">
        <v>0</v>
      </c>
    </row>
    <row r="89" spans="1:96 15098:15156" x14ac:dyDescent="0.55000000000000004">
      <c r="A89" s="92"/>
      <c r="B89" s="92"/>
      <c r="C89" s="138" t="s">
        <v>116</v>
      </c>
      <c r="D89" s="138" t="s">
        <v>115</v>
      </c>
      <c r="E89" s="138" t="s">
        <v>114</v>
      </c>
      <c r="F89" s="138" t="s">
        <v>113</v>
      </c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1"/>
    </row>
    <row r="90" spans="1:96 15098:15156" x14ac:dyDescent="0.55000000000000004">
      <c r="A90" s="135"/>
      <c r="B90" s="135"/>
      <c r="C90" s="135"/>
      <c r="D90" s="135"/>
      <c r="E90" s="137"/>
      <c r="F90" s="137"/>
      <c r="G90" s="136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4"/>
    </row>
    <row r="91" spans="1:96 15098:15156" x14ac:dyDescent="0.55000000000000004">
      <c r="A91" s="125" t="s">
        <v>112</v>
      </c>
      <c r="B91" s="123" t="s">
        <v>51</v>
      </c>
      <c r="C91" s="125" t="s">
        <v>111</v>
      </c>
      <c r="D91" s="125" t="s">
        <v>111</v>
      </c>
      <c r="E91" s="133" t="s">
        <v>110</v>
      </c>
      <c r="F91" s="125"/>
      <c r="G91" s="124" t="s">
        <v>109</v>
      </c>
      <c r="H91" s="123">
        <v>6</v>
      </c>
      <c r="I91" s="123" t="s">
        <v>108</v>
      </c>
      <c r="J91" s="121">
        <v>0</v>
      </c>
      <c r="K91" s="121">
        <v>0</v>
      </c>
      <c r="L91" s="121">
        <v>0</v>
      </c>
      <c r="M91" s="121">
        <v>0</v>
      </c>
      <c r="N91" s="121">
        <v>0</v>
      </c>
      <c r="O91" s="121">
        <v>0</v>
      </c>
      <c r="P91" s="121">
        <v>1</v>
      </c>
      <c r="Q91" s="121">
        <v>0</v>
      </c>
      <c r="R91" s="121">
        <v>0</v>
      </c>
      <c r="S91" s="132">
        <v>0</v>
      </c>
    </row>
    <row r="92" spans="1:96 15098:15156" x14ac:dyDescent="0.55000000000000004">
      <c r="A92" s="82"/>
      <c r="B92" s="82"/>
      <c r="C92" s="85" t="s">
        <v>107</v>
      </c>
      <c r="D92" s="85" t="s">
        <v>106</v>
      </c>
      <c r="E92" s="131" t="s">
        <v>105</v>
      </c>
      <c r="F92" s="85"/>
      <c r="G92" s="130" t="s">
        <v>104</v>
      </c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119"/>
    </row>
    <row r="93" spans="1:96 15098:15156" x14ac:dyDescent="0.55000000000000004">
      <c r="A93" s="116"/>
      <c r="B93" s="116"/>
      <c r="C93" s="116"/>
      <c r="D93" s="116"/>
      <c r="E93" s="118"/>
      <c r="F93" s="118"/>
      <c r="G93" s="117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15"/>
    </row>
    <row r="94" spans="1:96 15098:15156" x14ac:dyDescent="0.55000000000000004">
      <c r="A94" s="123">
        <v>2</v>
      </c>
      <c r="B94" s="123" t="s">
        <v>51</v>
      </c>
      <c r="C94" s="125" t="s">
        <v>103</v>
      </c>
      <c r="D94" s="125" t="s">
        <v>103</v>
      </c>
      <c r="E94" s="125" t="s">
        <v>93</v>
      </c>
      <c r="F94" s="125" t="s">
        <v>102</v>
      </c>
      <c r="G94" s="124" t="s">
        <v>101</v>
      </c>
      <c r="H94" s="123">
        <v>10</v>
      </c>
      <c r="I94" s="123" t="s">
        <v>100</v>
      </c>
      <c r="J94" s="121">
        <v>5</v>
      </c>
      <c r="K94" s="121">
        <v>1</v>
      </c>
      <c r="L94" s="121">
        <v>0</v>
      </c>
      <c r="M94" s="121">
        <v>0</v>
      </c>
      <c r="N94" s="121">
        <v>1</v>
      </c>
      <c r="O94" s="121">
        <v>0</v>
      </c>
      <c r="P94" s="121">
        <v>1</v>
      </c>
      <c r="Q94" s="122"/>
      <c r="R94" s="121">
        <v>0</v>
      </c>
      <c r="S94" s="120">
        <v>700000</v>
      </c>
    </row>
    <row r="95" spans="1:96 15098:15156" x14ac:dyDescent="0.55000000000000004">
      <c r="A95" s="82"/>
      <c r="B95" s="82"/>
      <c r="C95" s="85" t="s">
        <v>99</v>
      </c>
      <c r="D95" s="85" t="s">
        <v>98</v>
      </c>
      <c r="E95" s="85" t="s">
        <v>97</v>
      </c>
      <c r="F95" s="85" t="s">
        <v>96</v>
      </c>
      <c r="G95" s="83"/>
      <c r="H95" s="82"/>
      <c r="I95" s="82"/>
      <c r="J95" s="82"/>
      <c r="K95" s="82"/>
      <c r="L95" s="82"/>
      <c r="M95" s="82"/>
      <c r="N95" s="82"/>
      <c r="O95" s="82"/>
      <c r="P95" s="82" t="s">
        <v>95</v>
      </c>
      <c r="Q95" s="13"/>
      <c r="R95" s="82"/>
      <c r="S95" s="119"/>
    </row>
    <row r="96" spans="1:96 15098:15156" x14ac:dyDescent="0.55000000000000004">
      <c r="A96" s="127"/>
      <c r="B96" s="127"/>
      <c r="C96" s="127"/>
      <c r="D96" s="127"/>
      <c r="E96" s="129"/>
      <c r="F96" s="129"/>
      <c r="G96" s="128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6"/>
    </row>
    <row r="97" spans="1:96 15098:15156" x14ac:dyDescent="0.55000000000000004">
      <c r="A97" s="123">
        <v>4</v>
      </c>
      <c r="B97" s="123" t="s">
        <v>51</v>
      </c>
      <c r="C97" s="125" t="s">
        <v>94</v>
      </c>
      <c r="D97" s="125" t="s">
        <v>94</v>
      </c>
      <c r="E97" s="125" t="s">
        <v>94</v>
      </c>
      <c r="F97" s="125" t="s">
        <v>93</v>
      </c>
      <c r="G97" s="124" t="s">
        <v>92</v>
      </c>
      <c r="H97" s="123">
        <v>8</v>
      </c>
      <c r="I97" s="123" t="s">
        <v>91</v>
      </c>
      <c r="J97" s="121">
        <v>2</v>
      </c>
      <c r="K97" s="121">
        <v>1</v>
      </c>
      <c r="L97" s="121">
        <v>0</v>
      </c>
      <c r="M97" s="121">
        <v>0</v>
      </c>
      <c r="N97" s="121">
        <v>1</v>
      </c>
      <c r="O97" s="121">
        <v>0</v>
      </c>
      <c r="P97" s="121">
        <v>0</v>
      </c>
      <c r="Q97" s="122"/>
      <c r="R97" s="121">
        <v>0</v>
      </c>
      <c r="S97" s="120">
        <v>300000</v>
      </c>
    </row>
    <row r="98" spans="1:96 15098:15156" x14ac:dyDescent="0.55000000000000004">
      <c r="A98" s="82"/>
      <c r="B98" s="82"/>
      <c r="C98" s="85" t="s">
        <v>90</v>
      </c>
      <c r="D98" s="85" t="s">
        <v>89</v>
      </c>
      <c r="E98" s="85" t="s">
        <v>88</v>
      </c>
      <c r="F98" s="85" t="s">
        <v>87</v>
      </c>
      <c r="G98" s="83"/>
      <c r="H98" s="82"/>
      <c r="I98" s="82"/>
      <c r="J98" s="82"/>
      <c r="K98" s="82"/>
      <c r="L98" s="82"/>
      <c r="M98" s="82"/>
      <c r="N98" s="82"/>
      <c r="O98" s="82"/>
      <c r="P98" s="82"/>
      <c r="Q98" s="13"/>
      <c r="R98" s="82"/>
      <c r="S98" s="119"/>
    </row>
    <row r="99" spans="1:96 15098:15156" x14ac:dyDescent="0.55000000000000004">
      <c r="A99" s="116"/>
      <c r="B99" s="116"/>
      <c r="C99" s="116"/>
      <c r="D99" s="116"/>
      <c r="E99" s="118"/>
      <c r="F99" s="118"/>
      <c r="G99" s="117"/>
      <c r="H99" s="116"/>
      <c r="I99" s="116"/>
      <c r="J99" s="116"/>
      <c r="K99" s="116"/>
      <c r="L99" s="116"/>
      <c r="M99" s="116"/>
      <c r="N99" s="116"/>
      <c r="O99" s="116"/>
      <c r="P99" s="116"/>
      <c r="Q99" s="116"/>
      <c r="R99" s="116"/>
      <c r="S99" s="115"/>
    </row>
    <row r="100" spans="1:96 15098:15156" s="72" customFormat="1" ht="38.25" customHeight="1" x14ac:dyDescent="0.6">
      <c r="A100" s="80"/>
      <c r="B100" s="77"/>
      <c r="C100" s="77"/>
      <c r="D100" s="77"/>
      <c r="E100" s="79"/>
      <c r="F100" s="79"/>
      <c r="G100" s="78"/>
      <c r="H100" s="77"/>
      <c r="I100" s="76"/>
      <c r="J100" s="75">
        <f t="shared" ref="J100:S100" si="4">SUM(J88:J99)</f>
        <v>49</v>
      </c>
      <c r="K100" s="75">
        <f t="shared" si="4"/>
        <v>26</v>
      </c>
      <c r="L100" s="75">
        <f t="shared" si="4"/>
        <v>0</v>
      </c>
      <c r="M100" s="75">
        <f t="shared" si="4"/>
        <v>0</v>
      </c>
      <c r="N100" s="75">
        <f t="shared" si="4"/>
        <v>15</v>
      </c>
      <c r="O100" s="75">
        <f t="shared" si="4"/>
        <v>11</v>
      </c>
      <c r="P100" s="75">
        <f t="shared" si="4"/>
        <v>2</v>
      </c>
      <c r="Q100" s="75">
        <f t="shared" si="4"/>
        <v>0</v>
      </c>
      <c r="R100" s="75">
        <f t="shared" si="4"/>
        <v>0</v>
      </c>
      <c r="S100" s="74">
        <f t="shared" si="4"/>
        <v>1000000</v>
      </c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</row>
    <row r="101" spans="1:96 15098:15156" hidden="1" x14ac:dyDescent="0.55000000000000004">
      <c r="A101" s="8"/>
      <c r="B101" s="8"/>
      <c r="C101" s="70"/>
      <c r="D101" s="70"/>
      <c r="E101" s="71"/>
      <c r="F101" s="71"/>
      <c r="G101" s="61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2"/>
    </row>
    <row r="102" spans="1:96 15098:15156" ht="27" hidden="1" x14ac:dyDescent="0.55000000000000004">
      <c r="A102" s="114"/>
      <c r="B102" s="113"/>
      <c r="C102" s="589" t="s">
        <v>86</v>
      </c>
      <c r="D102" s="589" t="s">
        <v>85</v>
      </c>
      <c r="E102" s="112" t="s">
        <v>34</v>
      </c>
      <c r="F102" s="111" t="s">
        <v>84</v>
      </c>
      <c r="G102" s="591" t="s">
        <v>83</v>
      </c>
      <c r="H102" s="592"/>
      <c r="I102" s="592"/>
      <c r="J102" s="594" t="s">
        <v>37</v>
      </c>
      <c r="K102" s="595"/>
      <c r="L102" s="595"/>
      <c r="M102" s="595"/>
      <c r="N102" s="594" t="s">
        <v>82</v>
      </c>
      <c r="O102" s="595"/>
      <c r="P102" s="595"/>
      <c r="Q102" s="595"/>
      <c r="R102" s="595"/>
      <c r="S102" s="111" t="s">
        <v>81</v>
      </c>
      <c r="T102" s="2"/>
    </row>
    <row r="103" spans="1:96 15098:15156" ht="27" hidden="1" x14ac:dyDescent="0.6">
      <c r="A103" s="106"/>
      <c r="B103" s="82"/>
      <c r="C103" s="589"/>
      <c r="D103" s="589"/>
      <c r="E103" s="105" t="s">
        <v>29</v>
      </c>
      <c r="F103" s="104" t="s">
        <v>80</v>
      </c>
      <c r="G103" s="593"/>
      <c r="H103" s="593"/>
      <c r="I103" s="593"/>
      <c r="J103" s="596" t="s">
        <v>22</v>
      </c>
      <c r="K103" s="110" t="s">
        <v>79</v>
      </c>
      <c r="L103" s="110" t="s">
        <v>78</v>
      </c>
      <c r="M103" s="110" t="s">
        <v>77</v>
      </c>
      <c r="N103" s="584" t="s">
        <v>76</v>
      </c>
      <c r="O103" s="585"/>
      <c r="P103" s="586" t="s">
        <v>75</v>
      </c>
      <c r="Q103" s="587"/>
      <c r="R103" s="596" t="s">
        <v>16</v>
      </c>
      <c r="S103" s="99" t="s">
        <v>74</v>
      </c>
      <c r="T103" s="2"/>
    </row>
    <row r="104" spans="1:96 15098:15156" ht="52.5" hidden="1" x14ac:dyDescent="0.55000000000000004">
      <c r="A104" s="82" t="s">
        <v>39</v>
      </c>
      <c r="B104" s="82" t="s">
        <v>73</v>
      </c>
      <c r="C104" s="589"/>
      <c r="D104" s="589"/>
      <c r="E104" s="105" t="s">
        <v>24</v>
      </c>
      <c r="F104" s="99" t="s">
        <v>72</v>
      </c>
      <c r="G104" s="109" t="s">
        <v>71</v>
      </c>
      <c r="H104" s="109" t="s">
        <v>70</v>
      </c>
      <c r="I104" s="109" t="s">
        <v>32</v>
      </c>
      <c r="J104" s="597"/>
      <c r="K104" s="107" t="s">
        <v>69</v>
      </c>
      <c r="L104" s="107" t="s">
        <v>68</v>
      </c>
      <c r="M104" s="107" t="s">
        <v>67</v>
      </c>
      <c r="N104" s="108" t="s">
        <v>18</v>
      </c>
      <c r="O104" s="108" t="s">
        <v>17</v>
      </c>
      <c r="P104" s="108" t="s">
        <v>18</v>
      </c>
      <c r="Q104" s="108" t="s">
        <v>17</v>
      </c>
      <c r="R104" s="597"/>
      <c r="S104" s="99" t="s">
        <v>66</v>
      </c>
      <c r="T104" s="2"/>
    </row>
    <row r="105" spans="1:96 15098:15156" ht="27" hidden="1" x14ac:dyDescent="0.55000000000000004">
      <c r="A105" s="106"/>
      <c r="B105" s="82" t="s">
        <v>65</v>
      </c>
      <c r="C105" s="589"/>
      <c r="D105" s="589"/>
      <c r="E105" s="105" t="s">
        <v>64</v>
      </c>
      <c r="F105" s="92" t="s">
        <v>63</v>
      </c>
      <c r="G105" s="101"/>
      <c r="H105" s="101"/>
      <c r="I105" s="101"/>
      <c r="J105" s="597"/>
      <c r="K105" s="107"/>
      <c r="L105" s="107"/>
      <c r="M105" s="107"/>
      <c r="N105" s="101" t="s">
        <v>13</v>
      </c>
      <c r="O105" s="101" t="s">
        <v>13</v>
      </c>
      <c r="P105" s="101" t="s">
        <v>13</v>
      </c>
      <c r="Q105" s="101" t="s">
        <v>13</v>
      </c>
      <c r="R105" s="597"/>
      <c r="S105" s="99" t="s">
        <v>25</v>
      </c>
      <c r="T105" s="2"/>
    </row>
    <row r="106" spans="1:96 15098:15156" ht="27" hidden="1" x14ac:dyDescent="0.55000000000000004">
      <c r="A106" s="106"/>
      <c r="B106" s="82"/>
      <c r="C106" s="590"/>
      <c r="D106" s="590"/>
      <c r="E106" s="105" t="s">
        <v>62</v>
      </c>
      <c r="F106" s="104" t="s">
        <v>61</v>
      </c>
      <c r="G106" s="103"/>
      <c r="H106" s="102"/>
      <c r="I106" s="85"/>
      <c r="J106" s="597"/>
      <c r="K106" s="101"/>
      <c r="L106" s="101"/>
      <c r="M106" s="101"/>
      <c r="N106" s="100"/>
      <c r="O106" s="100"/>
      <c r="P106" s="100"/>
      <c r="Q106" s="100"/>
      <c r="R106" s="597"/>
      <c r="S106" s="99" t="s">
        <v>60</v>
      </c>
      <c r="T106" s="2"/>
    </row>
    <row r="107" spans="1:96 15098:15156" s="96" customFormat="1" ht="27" customHeight="1" x14ac:dyDescent="0.55000000000000004">
      <c r="A107" s="598" t="s">
        <v>8</v>
      </c>
      <c r="B107" s="599"/>
      <c r="C107" s="599"/>
      <c r="D107" s="599"/>
      <c r="E107" s="599"/>
      <c r="F107" s="599"/>
      <c r="G107" s="599"/>
      <c r="H107" s="599"/>
      <c r="I107" s="599"/>
      <c r="J107" s="599"/>
      <c r="K107" s="599"/>
      <c r="L107" s="599"/>
      <c r="M107" s="599"/>
      <c r="N107" s="599"/>
      <c r="O107" s="599"/>
      <c r="P107" s="599"/>
      <c r="Q107" s="599"/>
      <c r="R107" s="599"/>
      <c r="S107" s="600"/>
      <c r="T107" s="54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97"/>
      <c r="BE107" s="98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97"/>
      <c r="VHR107" s="98"/>
      <c r="VHS107" s="1"/>
      <c r="VHT107" s="1"/>
      <c r="VHU107" s="1"/>
      <c r="VHV107" s="1"/>
      <c r="VHW107" s="1"/>
      <c r="VHX107" s="1"/>
      <c r="VHY107" s="1"/>
      <c r="VHZ107" s="1"/>
      <c r="VIA107" s="1"/>
      <c r="VIB107" s="1"/>
      <c r="VIC107" s="1"/>
      <c r="VID107" s="1"/>
      <c r="VIE107" s="1"/>
      <c r="VIF107" s="1"/>
      <c r="VIG107" s="1"/>
      <c r="VIH107" s="1"/>
      <c r="VII107" s="1"/>
      <c r="VIJ107" s="1"/>
      <c r="VIK107" s="1"/>
      <c r="VIL107" s="1"/>
      <c r="VIM107" s="1"/>
      <c r="VIN107" s="1"/>
      <c r="VIO107" s="1"/>
      <c r="VIP107" s="1"/>
      <c r="VIQ107" s="1"/>
      <c r="VIR107" s="1"/>
      <c r="VIS107" s="1"/>
      <c r="VIT107" s="1"/>
      <c r="VIU107" s="1"/>
      <c r="VIV107" s="1"/>
      <c r="VIW107" s="1"/>
      <c r="VIX107" s="1"/>
      <c r="VIY107" s="1"/>
      <c r="VIZ107" s="1"/>
      <c r="VJA107" s="1"/>
      <c r="VJB107" s="1"/>
      <c r="VJC107" s="1"/>
      <c r="VJD107" s="1"/>
      <c r="VJE107" s="1"/>
      <c r="VJF107" s="1"/>
      <c r="VJG107" s="1"/>
      <c r="VJH107" s="1"/>
      <c r="VJI107" s="1"/>
      <c r="VJJ107" s="1"/>
      <c r="VJK107" s="1"/>
      <c r="VJL107" s="1"/>
      <c r="VJM107" s="1"/>
      <c r="VJN107" s="1"/>
      <c r="VJO107" s="1"/>
      <c r="VJP107" s="1"/>
      <c r="VJQ107" s="1"/>
      <c r="VJR107" s="1"/>
      <c r="VJS107" s="1"/>
      <c r="VJT107" s="1"/>
      <c r="VJU107" s="1"/>
      <c r="VJV107" s="1"/>
      <c r="VJW107" s="1"/>
      <c r="VJX107" s="97"/>
    </row>
    <row r="108" spans="1:96 15098:15156" x14ac:dyDescent="0.55000000000000004">
      <c r="A108" s="88">
        <v>1</v>
      </c>
      <c r="B108" s="88" t="s">
        <v>51</v>
      </c>
      <c r="C108" s="90" t="s">
        <v>59</v>
      </c>
      <c r="D108" s="90" t="s">
        <v>59</v>
      </c>
      <c r="E108" s="90" t="s">
        <v>58</v>
      </c>
      <c r="F108" s="90" t="s">
        <v>58</v>
      </c>
      <c r="G108" s="89" t="s">
        <v>57</v>
      </c>
      <c r="H108" s="88">
        <v>3</v>
      </c>
      <c r="I108" s="88" t="s">
        <v>56</v>
      </c>
      <c r="J108" s="87">
        <v>7</v>
      </c>
      <c r="K108" s="87">
        <v>1</v>
      </c>
      <c r="L108" s="87">
        <v>0</v>
      </c>
      <c r="M108" s="87">
        <v>0</v>
      </c>
      <c r="N108" s="87">
        <v>1</v>
      </c>
      <c r="O108" s="87">
        <v>0</v>
      </c>
      <c r="P108" s="87">
        <v>0</v>
      </c>
      <c r="Q108" s="87">
        <v>0</v>
      </c>
      <c r="R108" s="87">
        <v>0</v>
      </c>
      <c r="S108" s="95">
        <v>80000</v>
      </c>
    </row>
    <row r="109" spans="1:96 15098:15156" x14ac:dyDescent="0.55000000000000004">
      <c r="A109" s="82"/>
      <c r="B109" s="82"/>
      <c r="C109" s="85" t="s">
        <v>55</v>
      </c>
      <c r="D109" s="85" t="s">
        <v>54</v>
      </c>
      <c r="E109" s="85" t="s">
        <v>53</v>
      </c>
      <c r="F109" s="85" t="s">
        <v>52</v>
      </c>
      <c r="G109" s="83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1"/>
    </row>
    <row r="110" spans="1:96 15098:15156" x14ac:dyDescent="0.55000000000000004">
      <c r="A110" s="92"/>
      <c r="B110" s="92"/>
      <c r="C110" s="92"/>
      <c r="D110" s="92"/>
      <c r="E110" s="94"/>
      <c r="F110" s="94"/>
      <c r="G110" s="93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1"/>
    </row>
    <row r="111" spans="1:96 15098:15156" x14ac:dyDescent="0.55000000000000004">
      <c r="A111" s="88">
        <v>2</v>
      </c>
      <c r="B111" s="88" t="s">
        <v>51</v>
      </c>
      <c r="C111" s="90" t="s">
        <v>50</v>
      </c>
      <c r="D111" s="90" t="s">
        <v>50</v>
      </c>
      <c r="E111" s="90" t="s">
        <v>49</v>
      </c>
      <c r="F111" s="90" t="s">
        <v>49</v>
      </c>
      <c r="G111" s="89" t="s">
        <v>48</v>
      </c>
      <c r="H111" s="88">
        <v>1</v>
      </c>
      <c r="I111" s="88" t="s">
        <v>47</v>
      </c>
      <c r="J111" s="87">
        <v>2</v>
      </c>
      <c r="K111" s="87">
        <v>1</v>
      </c>
      <c r="L111" s="87">
        <v>0</v>
      </c>
      <c r="M111" s="87">
        <v>0</v>
      </c>
      <c r="N111" s="87">
        <v>1</v>
      </c>
      <c r="O111" s="87">
        <v>0</v>
      </c>
      <c r="P111" s="87">
        <v>0</v>
      </c>
      <c r="Q111" s="87">
        <v>0</v>
      </c>
      <c r="R111" s="87">
        <v>0</v>
      </c>
      <c r="S111" s="86">
        <v>0</v>
      </c>
    </row>
    <row r="112" spans="1:96 15098:15156" x14ac:dyDescent="0.55000000000000004">
      <c r="A112" s="82"/>
      <c r="B112" s="82"/>
      <c r="C112" s="85" t="s">
        <v>46</v>
      </c>
      <c r="D112" s="85" t="s">
        <v>45</v>
      </c>
      <c r="E112" s="85" t="s">
        <v>44</v>
      </c>
      <c r="F112" s="85" t="s">
        <v>44</v>
      </c>
      <c r="G112" s="83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1"/>
    </row>
    <row r="113" spans="1:38" x14ac:dyDescent="0.55000000000000004">
      <c r="A113" s="82"/>
      <c r="B113" s="82"/>
      <c r="C113" s="82"/>
      <c r="D113" s="82"/>
      <c r="E113" s="84"/>
      <c r="F113" s="84"/>
      <c r="G113" s="83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1"/>
    </row>
    <row r="114" spans="1:38" s="72" customFormat="1" ht="38.25" customHeight="1" x14ac:dyDescent="0.6">
      <c r="A114" s="80"/>
      <c r="B114" s="77"/>
      <c r="C114" s="77"/>
      <c r="D114" s="77"/>
      <c r="E114" s="79"/>
      <c r="F114" s="79"/>
      <c r="G114" s="78"/>
      <c r="H114" s="77"/>
      <c r="I114" s="76"/>
      <c r="J114" s="75">
        <f t="shared" ref="J114:S114" si="5">SUM(J108:J113)</f>
        <v>9</v>
      </c>
      <c r="K114" s="75">
        <f t="shared" si="5"/>
        <v>2</v>
      </c>
      <c r="L114" s="75">
        <f t="shared" si="5"/>
        <v>0</v>
      </c>
      <c r="M114" s="75">
        <f t="shared" si="5"/>
        <v>0</v>
      </c>
      <c r="N114" s="75">
        <f t="shared" si="5"/>
        <v>2</v>
      </c>
      <c r="O114" s="75">
        <f t="shared" si="5"/>
        <v>0</v>
      </c>
      <c r="P114" s="75">
        <f t="shared" si="5"/>
        <v>0</v>
      </c>
      <c r="Q114" s="75">
        <f t="shared" si="5"/>
        <v>0</v>
      </c>
      <c r="R114" s="75">
        <f t="shared" si="5"/>
        <v>0</v>
      </c>
      <c r="S114" s="74">
        <f t="shared" si="5"/>
        <v>80000</v>
      </c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</row>
    <row r="115" spans="1:38" x14ac:dyDescent="0.55000000000000004">
      <c r="A115" s="8"/>
      <c r="B115" s="8"/>
      <c r="C115" s="70"/>
      <c r="D115" s="70"/>
      <c r="E115" s="71"/>
      <c r="F115" s="71"/>
      <c r="G115" s="61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2"/>
    </row>
    <row r="116" spans="1:38" x14ac:dyDescent="0.55000000000000004">
      <c r="A116" s="59"/>
      <c r="B116" s="59"/>
      <c r="C116" s="59"/>
      <c r="D116" s="59"/>
      <c r="E116" s="59"/>
      <c r="F116" s="59"/>
      <c r="G116" s="60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</row>
    <row r="117" spans="1:38" x14ac:dyDescent="0.55000000000000004">
      <c r="A117" s="59"/>
      <c r="B117" s="59"/>
      <c r="C117" s="59"/>
      <c r="D117" s="59"/>
      <c r="E117" s="59"/>
      <c r="F117" s="59"/>
      <c r="G117" s="60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</row>
    <row r="118" spans="1:38" x14ac:dyDescent="0.55000000000000004">
      <c r="A118" s="59"/>
      <c r="B118" s="59"/>
      <c r="C118" s="59"/>
      <c r="D118" s="59"/>
      <c r="E118" s="59"/>
      <c r="F118" s="59"/>
      <c r="G118" s="60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</row>
    <row r="119" spans="1:38" x14ac:dyDescent="0.55000000000000004">
      <c r="A119" s="59"/>
      <c r="B119" s="59"/>
      <c r="C119" s="59"/>
      <c r="D119" s="59"/>
      <c r="E119" s="59"/>
      <c r="F119" s="59"/>
      <c r="G119" s="60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</row>
    <row r="120" spans="1:38" x14ac:dyDescent="0.55000000000000004">
      <c r="A120" s="59"/>
      <c r="B120" s="59"/>
      <c r="C120" s="59"/>
      <c r="D120" s="59"/>
      <c r="E120" s="59"/>
      <c r="F120" s="59"/>
      <c r="G120" s="60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</row>
    <row r="121" spans="1:38" x14ac:dyDescent="0.55000000000000004">
      <c r="A121" s="59"/>
      <c r="B121" s="59"/>
      <c r="C121" s="59"/>
      <c r="D121" s="59"/>
      <c r="E121" s="59"/>
      <c r="F121" s="59"/>
      <c r="G121" s="60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</row>
    <row r="122" spans="1:38" x14ac:dyDescent="0.55000000000000004">
      <c r="A122" s="59"/>
      <c r="B122" s="59"/>
      <c r="C122" s="59"/>
      <c r="D122" s="59"/>
      <c r="E122" s="59"/>
      <c r="F122" s="59"/>
      <c r="G122" s="60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</row>
    <row r="123" spans="1:38" x14ac:dyDescent="0.55000000000000004">
      <c r="A123" s="59"/>
      <c r="B123" s="59"/>
      <c r="C123" s="59"/>
      <c r="D123" s="59"/>
      <c r="E123" s="59"/>
      <c r="F123" s="59"/>
      <c r="G123" s="60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</row>
    <row r="124" spans="1:38" x14ac:dyDescent="0.55000000000000004">
      <c r="A124" s="59"/>
      <c r="B124" s="59"/>
      <c r="C124" s="59"/>
      <c r="D124" s="59"/>
      <c r="E124" s="59"/>
      <c r="F124" s="59"/>
      <c r="G124" s="60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</row>
    <row r="125" spans="1:38" x14ac:dyDescent="0.55000000000000004">
      <c r="A125" s="59"/>
      <c r="B125" s="59"/>
      <c r="C125" s="59"/>
      <c r="D125" s="59"/>
      <c r="E125" s="59"/>
      <c r="F125" s="59"/>
      <c r="G125" s="60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</row>
    <row r="126" spans="1:38" x14ac:dyDescent="0.55000000000000004">
      <c r="A126" s="59"/>
      <c r="B126" s="59"/>
      <c r="C126" s="59"/>
      <c r="D126" s="59"/>
      <c r="E126" s="59"/>
      <c r="F126" s="59"/>
      <c r="G126" s="60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</row>
    <row r="127" spans="1:38" x14ac:dyDescent="0.55000000000000004">
      <c r="A127" s="59"/>
      <c r="B127" s="59"/>
      <c r="C127" s="59"/>
      <c r="D127" s="59"/>
      <c r="E127" s="59"/>
      <c r="F127" s="59"/>
      <c r="G127" s="60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</row>
    <row r="128" spans="1:38" x14ac:dyDescent="0.55000000000000004">
      <c r="A128" s="59"/>
      <c r="B128" s="59"/>
      <c r="C128" s="59"/>
      <c r="D128" s="59"/>
      <c r="E128" s="59"/>
      <c r="F128" s="59"/>
      <c r="G128" s="60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</row>
    <row r="129" spans="1:20" s="2" customFormat="1" x14ac:dyDescent="0.55000000000000004">
      <c r="A129" s="59"/>
      <c r="B129" s="59"/>
      <c r="C129" s="59"/>
      <c r="D129" s="59"/>
      <c r="E129" s="59"/>
      <c r="F129" s="59"/>
      <c r="G129" s="60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</row>
    <row r="130" spans="1:20" s="2" customFormat="1" x14ac:dyDescent="0.55000000000000004">
      <c r="A130" s="59"/>
      <c r="B130" s="59"/>
      <c r="C130" s="59"/>
      <c r="D130" s="59"/>
      <c r="E130" s="59"/>
      <c r="F130" s="59"/>
      <c r="G130" s="60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</row>
    <row r="131" spans="1:20" s="2" customFormat="1" x14ac:dyDescent="0.55000000000000004">
      <c r="A131" s="59"/>
      <c r="B131" s="59"/>
      <c r="C131" s="59"/>
      <c r="D131" s="59"/>
      <c r="E131" s="59"/>
      <c r="F131" s="59"/>
      <c r="G131" s="60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</row>
    <row r="132" spans="1:20" s="2" customFormat="1" x14ac:dyDescent="0.55000000000000004">
      <c r="A132" s="59"/>
      <c r="B132" s="59"/>
      <c r="C132" s="59"/>
      <c r="D132" s="59"/>
      <c r="E132" s="59"/>
      <c r="F132" s="59"/>
      <c r="G132" s="60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</row>
    <row r="133" spans="1:20" s="2" customFormat="1" x14ac:dyDescent="0.55000000000000004">
      <c r="A133" s="59"/>
      <c r="B133" s="59"/>
      <c r="C133" s="59"/>
      <c r="D133" s="59"/>
      <c r="E133" s="59"/>
      <c r="F133" s="59"/>
      <c r="G133" s="60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</row>
    <row r="134" spans="1:20" s="2" customFormat="1" x14ac:dyDescent="0.55000000000000004">
      <c r="A134" s="59"/>
      <c r="B134" s="59"/>
      <c r="C134" s="59"/>
      <c r="D134" s="59"/>
      <c r="E134" s="59"/>
      <c r="F134" s="59"/>
      <c r="G134" s="60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</row>
    <row r="135" spans="1:20" s="2" customFormat="1" x14ac:dyDescent="0.55000000000000004">
      <c r="A135" s="59"/>
      <c r="B135" s="59"/>
      <c r="C135" s="59"/>
      <c r="D135" s="59"/>
      <c r="E135" s="59"/>
      <c r="F135" s="59"/>
      <c r="G135" s="60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</row>
    <row r="136" spans="1:20" s="2" customFormat="1" x14ac:dyDescent="0.55000000000000004">
      <c r="A136" s="59"/>
      <c r="B136" s="59"/>
      <c r="C136" s="59"/>
      <c r="D136" s="59"/>
      <c r="E136" s="59"/>
      <c r="F136" s="59"/>
      <c r="G136" s="60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</row>
    <row r="137" spans="1:20" s="2" customFormat="1" x14ac:dyDescent="0.55000000000000004">
      <c r="A137" s="59"/>
      <c r="B137" s="59"/>
      <c r="C137" s="59"/>
      <c r="D137" s="59"/>
      <c r="E137" s="59"/>
      <c r="F137" s="59"/>
      <c r="G137" s="60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</row>
    <row r="138" spans="1:20" s="2" customFormat="1" x14ac:dyDescent="0.55000000000000004">
      <c r="A138" s="59"/>
      <c r="B138" s="59"/>
      <c r="C138" s="59"/>
      <c r="D138" s="59"/>
      <c r="E138" s="59"/>
      <c r="F138" s="59"/>
      <c r="G138" s="60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</row>
    <row r="139" spans="1:20" s="2" customFormat="1" x14ac:dyDescent="0.55000000000000004">
      <c r="A139" s="59"/>
      <c r="B139" s="59"/>
      <c r="C139" s="59"/>
      <c r="D139" s="59"/>
      <c r="E139" s="59"/>
      <c r="F139" s="59"/>
      <c r="G139" s="60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</row>
    <row r="140" spans="1:20" s="2" customFormat="1" x14ac:dyDescent="0.55000000000000004">
      <c r="A140" s="59"/>
      <c r="B140" s="59"/>
      <c r="C140" s="59"/>
      <c r="D140" s="59"/>
      <c r="E140" s="59"/>
      <c r="F140" s="59"/>
      <c r="G140" s="60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</row>
    <row r="141" spans="1:20" s="2" customFormat="1" x14ac:dyDescent="0.55000000000000004">
      <c r="A141" s="59"/>
      <c r="B141" s="59"/>
      <c r="C141" s="59"/>
      <c r="D141" s="59"/>
      <c r="E141" s="59"/>
      <c r="F141" s="59"/>
      <c r="G141" s="60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</row>
    <row r="142" spans="1:20" s="2" customFormat="1" x14ac:dyDescent="0.55000000000000004">
      <c r="A142" s="59"/>
      <c r="B142" s="59"/>
      <c r="C142" s="59"/>
      <c r="D142" s="59"/>
      <c r="E142" s="59"/>
      <c r="F142" s="59"/>
      <c r="G142" s="60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</row>
    <row r="143" spans="1:20" s="2" customFormat="1" x14ac:dyDescent="0.55000000000000004">
      <c r="A143" s="59"/>
      <c r="B143" s="59"/>
      <c r="C143" s="59"/>
      <c r="D143" s="59"/>
      <c r="E143" s="59"/>
      <c r="F143" s="59"/>
      <c r="G143" s="60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</row>
    <row r="144" spans="1:20" s="2" customFormat="1" x14ac:dyDescent="0.55000000000000004">
      <c r="A144" s="59"/>
      <c r="B144" s="59"/>
      <c r="C144" s="59"/>
      <c r="D144" s="59"/>
      <c r="E144" s="59"/>
      <c r="F144" s="59"/>
      <c r="G144" s="60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</row>
    <row r="145" spans="1:20" s="2" customFormat="1" x14ac:dyDescent="0.55000000000000004">
      <c r="A145" s="59"/>
      <c r="B145" s="59"/>
      <c r="C145" s="59"/>
      <c r="D145" s="59"/>
      <c r="E145" s="59"/>
      <c r="F145" s="59"/>
      <c r="G145" s="60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</row>
    <row r="146" spans="1:20" s="2" customFormat="1" x14ac:dyDescent="0.55000000000000004">
      <c r="A146" s="59"/>
      <c r="B146" s="59"/>
      <c r="C146" s="59"/>
      <c r="D146" s="59"/>
      <c r="E146" s="59"/>
      <c r="F146" s="59"/>
      <c r="G146" s="60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</row>
    <row r="147" spans="1:20" s="2" customFormat="1" x14ac:dyDescent="0.55000000000000004">
      <c r="A147" s="59"/>
      <c r="B147" s="59"/>
      <c r="C147" s="59"/>
      <c r="D147" s="59"/>
      <c r="E147" s="59"/>
      <c r="F147" s="59"/>
      <c r="G147" s="60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</row>
    <row r="148" spans="1:20" s="2" customFormat="1" x14ac:dyDescent="0.55000000000000004">
      <c r="A148" s="59"/>
      <c r="B148" s="59"/>
      <c r="C148" s="59"/>
      <c r="D148" s="59"/>
      <c r="E148" s="59"/>
      <c r="F148" s="59"/>
      <c r="G148" s="60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</row>
    <row r="149" spans="1:20" s="2" customFormat="1" x14ac:dyDescent="0.55000000000000004">
      <c r="A149" s="59"/>
      <c r="B149" s="59"/>
      <c r="C149" s="59"/>
      <c r="D149" s="59"/>
      <c r="E149" s="59"/>
      <c r="F149" s="59"/>
      <c r="G149" s="60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</row>
    <row r="150" spans="1:20" s="2" customFormat="1" x14ac:dyDescent="0.55000000000000004">
      <c r="A150" s="59"/>
      <c r="B150" s="59"/>
      <c r="C150" s="59"/>
      <c r="D150" s="59"/>
      <c r="E150" s="59"/>
      <c r="F150" s="59"/>
      <c r="G150" s="60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</row>
    <row r="151" spans="1:20" s="2" customFormat="1" x14ac:dyDescent="0.55000000000000004">
      <c r="A151" s="59"/>
      <c r="B151" s="59"/>
      <c r="C151" s="59"/>
      <c r="D151" s="59"/>
      <c r="E151" s="59"/>
      <c r="F151" s="59"/>
      <c r="G151" s="60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</row>
    <row r="152" spans="1:20" s="2" customFormat="1" x14ac:dyDescent="0.55000000000000004">
      <c r="A152" s="59"/>
      <c r="B152" s="59"/>
      <c r="C152" s="59"/>
      <c r="D152" s="59"/>
      <c r="E152" s="59"/>
      <c r="F152" s="59"/>
      <c r="G152" s="60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</row>
    <row r="153" spans="1:20" s="2" customFormat="1" x14ac:dyDescent="0.55000000000000004">
      <c r="A153" s="59"/>
      <c r="B153" s="59"/>
      <c r="C153" s="59"/>
      <c r="D153" s="59"/>
      <c r="E153" s="59"/>
      <c r="F153" s="59"/>
      <c r="G153" s="60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</row>
    <row r="154" spans="1:20" s="2" customFormat="1" x14ac:dyDescent="0.55000000000000004">
      <c r="A154" s="59"/>
      <c r="B154" s="59"/>
      <c r="C154" s="59"/>
      <c r="D154" s="59"/>
      <c r="E154" s="59"/>
      <c r="F154" s="59"/>
      <c r="G154" s="60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</row>
    <row r="155" spans="1:20" s="2" customFormat="1" x14ac:dyDescent="0.55000000000000004">
      <c r="A155" s="59"/>
      <c r="B155" s="59"/>
      <c r="C155" s="59"/>
      <c r="D155" s="59"/>
      <c r="E155" s="59"/>
      <c r="F155" s="59"/>
      <c r="G155" s="60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</row>
    <row r="156" spans="1:20" s="2" customFormat="1" x14ac:dyDescent="0.55000000000000004">
      <c r="A156" s="59"/>
      <c r="B156" s="59"/>
      <c r="C156" s="59"/>
      <c r="D156" s="59"/>
      <c r="E156" s="59"/>
      <c r="F156" s="59"/>
      <c r="G156" s="60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</row>
    <row r="157" spans="1:20" s="2" customFormat="1" x14ac:dyDescent="0.55000000000000004">
      <c r="A157" s="59"/>
      <c r="B157" s="59"/>
      <c r="C157" s="59"/>
      <c r="D157" s="59"/>
      <c r="E157" s="59"/>
      <c r="F157" s="59"/>
      <c r="G157" s="60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</row>
    <row r="158" spans="1:20" s="2" customFormat="1" x14ac:dyDescent="0.55000000000000004">
      <c r="A158" s="59"/>
      <c r="B158" s="59"/>
      <c r="C158" s="59"/>
      <c r="D158" s="59"/>
      <c r="E158" s="59"/>
      <c r="F158" s="59"/>
      <c r="G158" s="60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</row>
    <row r="159" spans="1:20" s="2" customFormat="1" x14ac:dyDescent="0.55000000000000004">
      <c r="A159" s="59"/>
      <c r="B159" s="59"/>
      <c r="C159" s="59"/>
      <c r="D159" s="59"/>
      <c r="E159" s="59"/>
      <c r="F159" s="59"/>
      <c r="G159" s="60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</row>
    <row r="160" spans="1:20" s="2" customFormat="1" x14ac:dyDescent="0.55000000000000004">
      <c r="A160" s="59"/>
      <c r="B160" s="59"/>
      <c r="C160" s="59"/>
      <c r="D160" s="59"/>
      <c r="E160" s="59"/>
      <c r="F160" s="59"/>
      <c r="G160" s="60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</row>
    <row r="161" spans="1:20" s="2" customFormat="1" x14ac:dyDescent="0.55000000000000004">
      <c r="A161" s="59"/>
      <c r="B161" s="59"/>
      <c r="C161" s="59"/>
      <c r="D161" s="59"/>
      <c r="E161" s="59"/>
      <c r="F161" s="59"/>
      <c r="G161" s="60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</row>
    <row r="162" spans="1:20" s="2" customFormat="1" x14ac:dyDescent="0.55000000000000004">
      <c r="A162" s="59"/>
      <c r="B162" s="59"/>
      <c r="C162" s="59"/>
      <c r="D162" s="59"/>
      <c r="E162" s="59"/>
      <c r="F162" s="59"/>
      <c r="G162" s="60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</row>
    <row r="163" spans="1:20" s="2" customFormat="1" x14ac:dyDescent="0.55000000000000004">
      <c r="A163" s="59"/>
      <c r="B163" s="59"/>
      <c r="C163" s="59"/>
      <c r="D163" s="59"/>
      <c r="E163" s="59"/>
      <c r="F163" s="59"/>
      <c r="G163" s="60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</row>
    <row r="164" spans="1:20" s="2" customFormat="1" x14ac:dyDescent="0.55000000000000004">
      <c r="A164" s="59"/>
      <c r="B164" s="59"/>
      <c r="C164" s="59"/>
      <c r="D164" s="59"/>
      <c r="E164" s="59"/>
      <c r="F164" s="59"/>
      <c r="G164" s="60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</row>
    <row r="165" spans="1:20" s="2" customFormat="1" x14ac:dyDescent="0.55000000000000004">
      <c r="A165" s="59"/>
      <c r="B165" s="59"/>
      <c r="C165" s="59"/>
      <c r="D165" s="59"/>
      <c r="E165" s="59"/>
      <c r="F165" s="59"/>
      <c r="G165" s="60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</row>
    <row r="166" spans="1:20" s="2" customFormat="1" x14ac:dyDescent="0.55000000000000004">
      <c r="A166" s="8"/>
      <c r="B166" s="8"/>
      <c r="C166" s="8"/>
      <c r="D166" s="8"/>
      <c r="E166" s="62"/>
      <c r="F166" s="62"/>
      <c r="G166" s="69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20" s="2" customFormat="1" x14ac:dyDescent="0.55000000000000004">
      <c r="A167" s="8"/>
      <c r="B167" s="8"/>
      <c r="C167" s="8"/>
      <c r="D167" s="8"/>
      <c r="E167" s="62"/>
      <c r="F167" s="62"/>
      <c r="G167" s="69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20" s="2" customFormat="1" x14ac:dyDescent="0.55000000000000004">
      <c r="A168" s="8"/>
      <c r="B168" s="8"/>
      <c r="C168" s="62"/>
      <c r="D168" s="62"/>
      <c r="E168" s="62"/>
      <c r="F168" s="62"/>
      <c r="G168" s="60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10"/>
    </row>
    <row r="169" spans="1:20" s="2" customFormat="1" x14ac:dyDescent="0.55000000000000004">
      <c r="A169" s="8"/>
      <c r="B169" s="8"/>
      <c r="C169" s="8"/>
      <c r="D169" s="8"/>
      <c r="E169" s="62"/>
      <c r="F169" s="62"/>
      <c r="G169" s="69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20" s="2" customFormat="1" x14ac:dyDescent="0.55000000000000004">
      <c r="A170" s="8"/>
      <c r="B170" s="8"/>
      <c r="C170" s="8"/>
      <c r="D170" s="8"/>
      <c r="E170" s="62"/>
      <c r="F170" s="62"/>
      <c r="G170" s="69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20" s="2" customFormat="1" x14ac:dyDescent="0.55000000000000004">
      <c r="A171" s="8"/>
      <c r="B171" s="8"/>
      <c r="C171" s="62"/>
      <c r="D171" s="62"/>
      <c r="E171" s="62"/>
      <c r="F171" s="62"/>
      <c r="G171" s="60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10"/>
    </row>
    <row r="172" spans="1:20" s="2" customFormat="1" x14ac:dyDescent="0.55000000000000004">
      <c r="A172" s="8"/>
      <c r="B172" s="8"/>
      <c r="C172" s="8"/>
      <c r="D172" s="8"/>
      <c r="E172" s="62"/>
      <c r="F172" s="62"/>
      <c r="G172" s="69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20" s="2" customFormat="1" x14ac:dyDescent="0.55000000000000004">
      <c r="A173" s="8"/>
      <c r="B173" s="8"/>
      <c r="C173" s="8"/>
      <c r="D173" s="8"/>
      <c r="E173" s="62"/>
      <c r="F173" s="62"/>
      <c r="G173" s="69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20" s="2" customFormat="1" x14ac:dyDescent="0.55000000000000004">
      <c r="A174" s="8"/>
      <c r="B174" s="8"/>
      <c r="C174" s="62"/>
      <c r="D174" s="62"/>
      <c r="E174" s="62"/>
      <c r="F174" s="62"/>
      <c r="G174" s="6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10"/>
    </row>
    <row r="175" spans="1:20" s="2" customFormat="1" x14ac:dyDescent="0.55000000000000004">
      <c r="A175" s="8"/>
      <c r="B175" s="8"/>
      <c r="C175" s="8"/>
      <c r="D175" s="8"/>
      <c r="E175" s="62"/>
      <c r="F175" s="62"/>
      <c r="G175" s="6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20" s="2" customFormat="1" x14ac:dyDescent="0.55000000000000004">
      <c r="A176" s="8"/>
      <c r="B176" s="8"/>
      <c r="C176" s="62"/>
      <c r="D176" s="62"/>
      <c r="E176" s="62"/>
      <c r="F176" s="62"/>
      <c r="G176" s="6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10"/>
    </row>
    <row r="177" spans="1:20" s="2" customFormat="1" x14ac:dyDescent="0.55000000000000004">
      <c r="A177" s="8"/>
      <c r="B177" s="8"/>
      <c r="C177" s="62"/>
      <c r="D177" s="62"/>
      <c r="E177" s="62"/>
      <c r="F177" s="62"/>
      <c r="G177" s="6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10"/>
    </row>
    <row r="178" spans="1:20" s="2" customFormat="1" x14ac:dyDescent="0.55000000000000004">
      <c r="A178" s="8"/>
      <c r="B178" s="8"/>
      <c r="C178" s="62"/>
      <c r="D178" s="62"/>
      <c r="E178" s="62"/>
      <c r="F178" s="62"/>
      <c r="G178" s="6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10"/>
    </row>
    <row r="179" spans="1:20" s="2" customFormat="1" x14ac:dyDescent="0.55000000000000004">
      <c r="A179" s="8"/>
      <c r="B179" s="8"/>
      <c r="C179" s="62"/>
      <c r="D179" s="62"/>
      <c r="E179" s="62"/>
      <c r="F179" s="62"/>
      <c r="G179" s="6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10"/>
    </row>
    <row r="180" spans="1:20" s="2" customFormat="1" x14ac:dyDescent="0.55000000000000004">
      <c r="A180" s="8"/>
      <c r="B180" s="8"/>
      <c r="C180" s="62"/>
      <c r="D180" s="62"/>
      <c r="E180" s="62"/>
      <c r="F180" s="62"/>
      <c r="G180" s="6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10"/>
    </row>
    <row r="181" spans="1:20" s="2" customFormat="1" x14ac:dyDescent="0.55000000000000004">
      <c r="A181" s="8"/>
      <c r="B181" s="8"/>
      <c r="C181" s="62"/>
      <c r="D181" s="62"/>
      <c r="E181" s="62"/>
      <c r="F181" s="62"/>
      <c r="G181" s="6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10"/>
    </row>
    <row r="182" spans="1:20" s="2" customFormat="1" x14ac:dyDescent="0.55000000000000004">
      <c r="A182" s="8"/>
      <c r="B182" s="8"/>
      <c r="C182" s="62"/>
      <c r="D182" s="62"/>
      <c r="E182" s="62"/>
      <c r="F182" s="62"/>
      <c r="G182" s="6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10"/>
    </row>
    <row r="183" spans="1:20" s="2" customFormat="1" x14ac:dyDescent="0.55000000000000004">
      <c r="A183" s="8"/>
      <c r="B183" s="8"/>
      <c r="C183" s="62"/>
      <c r="D183" s="62"/>
      <c r="E183" s="62"/>
      <c r="F183" s="62"/>
      <c r="G183" s="6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10"/>
    </row>
    <row r="184" spans="1:20" s="2" customFormat="1" x14ac:dyDescent="0.55000000000000004">
      <c r="A184" s="8"/>
      <c r="B184" s="8"/>
      <c r="C184" s="62"/>
      <c r="D184" s="62"/>
      <c r="E184" s="62"/>
      <c r="F184" s="62"/>
      <c r="G184" s="6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10"/>
    </row>
    <row r="185" spans="1:20" s="2" customFormat="1" x14ac:dyDescent="0.55000000000000004">
      <c r="A185" s="64"/>
      <c r="B185" s="64"/>
      <c r="C185" s="64"/>
      <c r="D185" s="64"/>
      <c r="E185" s="67"/>
      <c r="F185" s="67"/>
      <c r="G185" s="66"/>
      <c r="H185" s="64"/>
      <c r="I185" s="65"/>
      <c r="J185" s="64"/>
      <c r="K185" s="63"/>
      <c r="L185" s="63"/>
      <c r="M185" s="63"/>
      <c r="N185" s="63"/>
      <c r="O185" s="63"/>
      <c r="P185" s="63"/>
      <c r="Q185" s="63"/>
      <c r="R185" s="63"/>
      <c r="S185" s="63"/>
      <c r="T185" s="9"/>
    </row>
    <row r="186" spans="1:20" s="2" customFormat="1" x14ac:dyDescent="0.55000000000000004">
      <c r="A186" s="8"/>
      <c r="B186" s="8"/>
      <c r="C186" s="8"/>
      <c r="D186" s="8"/>
      <c r="E186" s="62"/>
      <c r="F186" s="62"/>
      <c r="G186" s="61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:20" s="2" customFormat="1" x14ac:dyDescent="0.55000000000000004">
      <c r="A187" s="59"/>
      <c r="B187" s="59"/>
      <c r="C187" s="59"/>
      <c r="D187" s="59"/>
      <c r="E187" s="59"/>
      <c r="F187" s="59"/>
      <c r="G187" s="60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</row>
    <row r="188" spans="1:20" s="2" customFormat="1" x14ac:dyDescent="0.55000000000000004">
      <c r="A188" s="59"/>
      <c r="B188" s="59"/>
      <c r="C188" s="59"/>
      <c r="D188" s="59"/>
      <c r="E188" s="59"/>
      <c r="F188" s="59"/>
      <c r="G188" s="60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</row>
    <row r="189" spans="1:20" s="2" customFormat="1" x14ac:dyDescent="0.55000000000000004">
      <c r="A189" s="59"/>
      <c r="B189" s="59"/>
      <c r="C189" s="59"/>
      <c r="D189" s="59"/>
      <c r="E189" s="59"/>
      <c r="F189" s="59"/>
      <c r="G189" s="60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</row>
    <row r="190" spans="1:20" s="2" customFormat="1" x14ac:dyDescent="0.55000000000000004">
      <c r="A190" s="59"/>
      <c r="B190" s="59"/>
      <c r="C190" s="59"/>
      <c r="D190" s="59"/>
      <c r="E190" s="59"/>
      <c r="F190" s="59"/>
      <c r="G190" s="60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</row>
    <row r="191" spans="1:20" s="2" customFormat="1" x14ac:dyDescent="0.55000000000000004">
      <c r="A191" s="59"/>
      <c r="B191" s="59"/>
      <c r="C191" s="59"/>
      <c r="D191" s="59"/>
      <c r="E191" s="59"/>
      <c r="F191" s="59"/>
      <c r="G191" s="60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</row>
    <row r="192" spans="1:20" s="2" customFormat="1" x14ac:dyDescent="0.55000000000000004">
      <c r="A192" s="59"/>
      <c r="B192" s="59"/>
      <c r="C192" s="59"/>
      <c r="D192" s="59"/>
      <c r="E192" s="59"/>
      <c r="F192" s="59"/>
      <c r="G192" s="60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</row>
    <row r="193" spans="1:20" s="2" customFormat="1" x14ac:dyDescent="0.55000000000000004">
      <c r="A193" s="59"/>
      <c r="B193" s="59"/>
      <c r="C193" s="59"/>
      <c r="D193" s="59"/>
      <c r="E193" s="59"/>
      <c r="F193" s="59"/>
      <c r="G193" s="60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</row>
    <row r="194" spans="1:20" s="2" customFormat="1" x14ac:dyDescent="0.55000000000000004">
      <c r="A194" s="59"/>
      <c r="B194" s="59"/>
      <c r="C194" s="59"/>
      <c r="D194" s="59"/>
      <c r="E194" s="59"/>
      <c r="F194" s="59"/>
      <c r="G194" s="60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</row>
    <row r="195" spans="1:20" s="2" customFormat="1" x14ac:dyDescent="0.55000000000000004">
      <c r="A195" s="59"/>
      <c r="B195" s="59"/>
      <c r="C195" s="59"/>
      <c r="D195" s="59"/>
      <c r="E195" s="59"/>
      <c r="F195" s="59"/>
      <c r="G195" s="60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</row>
    <row r="196" spans="1:20" s="2" customFormat="1" x14ac:dyDescent="0.55000000000000004">
      <c r="A196" s="59"/>
      <c r="B196" s="59"/>
      <c r="C196" s="59"/>
      <c r="D196" s="59"/>
      <c r="E196" s="59"/>
      <c r="F196" s="59"/>
      <c r="G196" s="60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</row>
    <row r="197" spans="1:20" s="2" customFormat="1" x14ac:dyDescent="0.55000000000000004">
      <c r="A197" s="59"/>
      <c r="B197" s="59"/>
      <c r="C197" s="59"/>
      <c r="D197" s="59"/>
      <c r="E197" s="59"/>
      <c r="F197" s="59"/>
      <c r="G197" s="60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</row>
    <row r="198" spans="1:20" s="2" customFormat="1" x14ac:dyDescent="0.55000000000000004">
      <c r="A198" s="59"/>
      <c r="B198" s="59"/>
      <c r="C198" s="59"/>
      <c r="D198" s="59"/>
      <c r="E198" s="59"/>
      <c r="F198" s="59"/>
      <c r="G198" s="60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</row>
    <row r="199" spans="1:20" s="2" customFormat="1" x14ac:dyDescent="0.55000000000000004">
      <c r="A199" s="59"/>
      <c r="B199" s="59"/>
      <c r="C199" s="59"/>
      <c r="D199" s="59"/>
      <c r="E199" s="59"/>
      <c r="F199" s="59"/>
      <c r="G199" s="60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</row>
    <row r="200" spans="1:20" s="2" customFormat="1" x14ac:dyDescent="0.55000000000000004">
      <c r="A200" s="59"/>
      <c r="B200" s="59"/>
      <c r="C200" s="59"/>
      <c r="D200" s="59"/>
      <c r="E200" s="59"/>
      <c r="F200" s="59"/>
      <c r="G200" s="60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</row>
    <row r="201" spans="1:20" s="2" customFormat="1" x14ac:dyDescent="0.55000000000000004">
      <c r="A201" s="59"/>
      <c r="B201" s="59"/>
      <c r="C201" s="59"/>
      <c r="D201" s="59"/>
      <c r="E201" s="59"/>
      <c r="F201" s="59"/>
      <c r="G201" s="60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</row>
    <row r="202" spans="1:20" s="2" customFormat="1" x14ac:dyDescent="0.55000000000000004">
      <c r="A202" s="59"/>
      <c r="B202" s="59"/>
      <c r="C202" s="59"/>
      <c r="D202" s="59"/>
      <c r="E202" s="59"/>
      <c r="F202" s="59"/>
      <c r="G202" s="60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</row>
    <row r="203" spans="1:20" s="2" customFormat="1" x14ac:dyDescent="0.55000000000000004">
      <c r="A203" s="59"/>
      <c r="B203" s="59"/>
      <c r="C203" s="59"/>
      <c r="D203" s="59"/>
      <c r="E203" s="59"/>
      <c r="F203" s="59"/>
      <c r="G203" s="60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</row>
    <row r="204" spans="1:20" s="2" customFormat="1" x14ac:dyDescent="0.55000000000000004">
      <c r="A204" s="59"/>
      <c r="B204" s="59"/>
      <c r="C204" s="59"/>
      <c r="D204" s="59"/>
      <c r="E204" s="59"/>
      <c r="F204" s="59"/>
      <c r="G204" s="60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</row>
    <row r="205" spans="1:20" s="2" customFormat="1" x14ac:dyDescent="0.55000000000000004">
      <c r="A205" s="59"/>
      <c r="B205" s="59"/>
      <c r="C205" s="59"/>
      <c r="D205" s="59"/>
      <c r="E205" s="59"/>
      <c r="F205" s="59"/>
      <c r="G205" s="60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</row>
    <row r="206" spans="1:20" s="2" customFormat="1" x14ac:dyDescent="0.55000000000000004">
      <c r="A206" s="59"/>
      <c r="B206" s="59"/>
      <c r="C206" s="59"/>
      <c r="D206" s="59"/>
      <c r="E206" s="59"/>
      <c r="F206" s="59"/>
      <c r="G206" s="60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</row>
    <row r="207" spans="1:20" s="2" customFormat="1" x14ac:dyDescent="0.55000000000000004">
      <c r="A207" s="59"/>
      <c r="B207" s="59"/>
      <c r="C207" s="59"/>
      <c r="D207" s="59"/>
      <c r="E207" s="59"/>
      <c r="F207" s="59"/>
      <c r="G207" s="60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</row>
    <row r="208" spans="1:20" s="2" customFormat="1" x14ac:dyDescent="0.55000000000000004">
      <c r="A208" s="59"/>
      <c r="B208" s="59"/>
      <c r="C208" s="59"/>
      <c r="D208" s="59"/>
      <c r="E208" s="59"/>
      <c r="F208" s="59"/>
      <c r="G208" s="60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</row>
    <row r="209" spans="1:20" s="2" customFormat="1" x14ac:dyDescent="0.55000000000000004">
      <c r="A209" s="59"/>
      <c r="B209" s="59"/>
      <c r="C209" s="59"/>
      <c r="D209" s="59"/>
      <c r="E209" s="59"/>
      <c r="F209" s="59"/>
      <c r="G209" s="60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</row>
    <row r="210" spans="1:20" s="2" customFormat="1" x14ac:dyDescent="0.55000000000000004">
      <c r="A210" s="59"/>
      <c r="B210" s="59"/>
      <c r="C210" s="59"/>
      <c r="D210" s="59"/>
      <c r="E210" s="59"/>
      <c r="F210" s="59"/>
      <c r="G210" s="60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</row>
    <row r="211" spans="1:20" s="2" customFormat="1" x14ac:dyDescent="0.55000000000000004">
      <c r="A211" s="59"/>
      <c r="B211" s="59"/>
      <c r="C211" s="59"/>
      <c r="D211" s="59"/>
      <c r="E211" s="59"/>
      <c r="F211" s="59"/>
      <c r="G211" s="60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</row>
    <row r="212" spans="1:20" s="2" customFormat="1" x14ac:dyDescent="0.55000000000000004">
      <c r="A212" s="59"/>
      <c r="B212" s="59"/>
      <c r="C212" s="59"/>
      <c r="D212" s="59"/>
      <c r="E212" s="59"/>
      <c r="F212" s="59"/>
      <c r="G212" s="60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</row>
    <row r="213" spans="1:20" s="2" customFormat="1" x14ac:dyDescent="0.55000000000000004">
      <c r="A213" s="59"/>
      <c r="B213" s="59"/>
      <c r="C213" s="59"/>
      <c r="D213" s="59"/>
      <c r="E213" s="59"/>
      <c r="F213" s="59"/>
      <c r="G213" s="60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</row>
    <row r="214" spans="1:20" s="2" customFormat="1" x14ac:dyDescent="0.55000000000000004">
      <c r="A214" s="59"/>
      <c r="B214" s="59"/>
      <c r="C214" s="59"/>
      <c r="D214" s="59"/>
      <c r="E214" s="59"/>
      <c r="F214" s="59"/>
      <c r="G214" s="60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</row>
    <row r="215" spans="1:20" s="2" customFormat="1" x14ac:dyDescent="0.55000000000000004">
      <c r="A215" s="59"/>
      <c r="B215" s="59"/>
      <c r="C215" s="59"/>
      <c r="D215" s="59"/>
      <c r="E215" s="59"/>
      <c r="F215" s="59"/>
      <c r="G215" s="60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</row>
    <row r="216" spans="1:20" s="2" customFormat="1" x14ac:dyDescent="0.55000000000000004">
      <c r="A216" s="59"/>
      <c r="B216" s="59"/>
      <c r="C216" s="59"/>
      <c r="D216" s="59"/>
      <c r="E216" s="59"/>
      <c r="F216" s="59"/>
      <c r="G216" s="60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</row>
    <row r="217" spans="1:20" s="2" customFormat="1" x14ac:dyDescent="0.55000000000000004">
      <c r="A217" s="59"/>
      <c r="B217" s="59"/>
      <c r="C217" s="59"/>
      <c r="D217" s="59"/>
      <c r="E217" s="59"/>
      <c r="F217" s="59"/>
      <c r="G217" s="60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</row>
    <row r="218" spans="1:20" s="2" customFormat="1" x14ac:dyDescent="0.55000000000000004">
      <c r="A218" s="59"/>
      <c r="B218" s="59"/>
      <c r="C218" s="59"/>
      <c r="D218" s="59"/>
      <c r="E218" s="59"/>
      <c r="F218" s="59"/>
      <c r="G218" s="60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</row>
    <row r="219" spans="1:20" s="2" customFormat="1" x14ac:dyDescent="0.55000000000000004">
      <c r="A219" s="59"/>
      <c r="B219" s="59"/>
      <c r="C219" s="59"/>
      <c r="D219" s="59"/>
      <c r="E219" s="59"/>
      <c r="F219" s="59"/>
      <c r="G219" s="60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</row>
    <row r="220" spans="1:20" s="2" customFormat="1" x14ac:dyDescent="0.55000000000000004">
      <c r="A220" s="59"/>
      <c r="B220" s="59"/>
      <c r="C220" s="59"/>
      <c r="D220" s="59"/>
      <c r="E220" s="59"/>
      <c r="F220" s="59"/>
      <c r="G220" s="60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</row>
    <row r="221" spans="1:20" s="2" customFormat="1" x14ac:dyDescent="0.55000000000000004">
      <c r="A221" s="59"/>
      <c r="B221" s="59"/>
      <c r="C221" s="59"/>
      <c r="D221" s="59"/>
      <c r="E221" s="59"/>
      <c r="F221" s="59"/>
      <c r="G221" s="60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</row>
    <row r="222" spans="1:20" s="2" customFormat="1" x14ac:dyDescent="0.55000000000000004">
      <c r="A222" s="59"/>
      <c r="B222" s="59"/>
      <c r="C222" s="59"/>
      <c r="D222" s="59"/>
      <c r="E222" s="59"/>
      <c r="F222" s="59"/>
      <c r="G222" s="60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</row>
    <row r="223" spans="1:20" s="2" customFormat="1" x14ac:dyDescent="0.55000000000000004">
      <c r="A223" s="59"/>
      <c r="B223" s="59"/>
      <c r="C223" s="59"/>
      <c r="D223" s="59"/>
      <c r="E223" s="59"/>
      <c r="F223" s="59"/>
      <c r="G223" s="60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</row>
    <row r="224" spans="1:20" s="2" customFormat="1" x14ac:dyDescent="0.55000000000000004">
      <c r="A224" s="59"/>
      <c r="B224" s="59"/>
      <c r="C224" s="59"/>
      <c r="D224" s="59"/>
      <c r="E224" s="59"/>
      <c r="F224" s="59"/>
      <c r="G224" s="60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</row>
    <row r="225" spans="1:20" s="2" customFormat="1" x14ac:dyDescent="0.55000000000000004">
      <c r="A225" s="59"/>
      <c r="B225" s="59"/>
      <c r="C225" s="59"/>
      <c r="D225" s="59"/>
      <c r="E225" s="59"/>
      <c r="F225" s="59"/>
      <c r="G225" s="60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</row>
    <row r="226" spans="1:20" s="2" customFormat="1" x14ac:dyDescent="0.55000000000000004">
      <c r="A226" s="59"/>
      <c r="B226" s="59"/>
      <c r="C226" s="59"/>
      <c r="D226" s="59"/>
      <c r="E226" s="59"/>
      <c r="F226" s="59"/>
      <c r="G226" s="60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</row>
    <row r="227" spans="1:20" s="2" customFormat="1" x14ac:dyDescent="0.55000000000000004">
      <c r="A227" s="59"/>
      <c r="B227" s="59"/>
      <c r="C227" s="59"/>
      <c r="D227" s="59"/>
      <c r="E227" s="59"/>
      <c r="F227" s="59"/>
      <c r="G227" s="60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</row>
    <row r="228" spans="1:20" s="2" customFormat="1" x14ac:dyDescent="0.55000000000000004">
      <c r="A228" s="59"/>
      <c r="B228" s="59"/>
      <c r="C228" s="59"/>
      <c r="D228" s="59"/>
      <c r="E228" s="59"/>
      <c r="F228" s="59"/>
      <c r="G228" s="60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</row>
    <row r="229" spans="1:20" s="2" customFormat="1" x14ac:dyDescent="0.55000000000000004">
      <c r="A229" s="59"/>
      <c r="B229" s="59"/>
      <c r="C229" s="59"/>
      <c r="D229" s="59"/>
      <c r="E229" s="59"/>
      <c r="F229" s="59"/>
      <c r="G229" s="60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</row>
    <row r="230" spans="1:20" s="2" customFormat="1" x14ac:dyDescent="0.55000000000000004">
      <c r="A230" s="59"/>
      <c r="B230" s="59"/>
      <c r="C230" s="59"/>
      <c r="D230" s="59"/>
      <c r="E230" s="59"/>
      <c r="F230" s="59"/>
      <c r="G230" s="60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</row>
    <row r="231" spans="1:20" s="2" customFormat="1" x14ac:dyDescent="0.55000000000000004">
      <c r="A231" s="59"/>
      <c r="B231" s="59"/>
      <c r="C231" s="59"/>
      <c r="D231" s="59"/>
      <c r="E231" s="59"/>
      <c r="F231" s="59"/>
      <c r="G231" s="60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</row>
    <row r="232" spans="1:20" s="2" customFormat="1" x14ac:dyDescent="0.55000000000000004">
      <c r="A232" s="59"/>
      <c r="B232" s="59"/>
      <c r="C232" s="59"/>
      <c r="D232" s="59"/>
      <c r="E232" s="59"/>
      <c r="F232" s="59"/>
      <c r="G232" s="60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</row>
    <row r="233" spans="1:20" s="2" customFormat="1" x14ac:dyDescent="0.55000000000000004">
      <c r="A233" s="59"/>
      <c r="B233" s="59"/>
      <c r="C233" s="59"/>
      <c r="D233" s="59"/>
      <c r="E233" s="59"/>
      <c r="F233" s="59"/>
      <c r="G233" s="60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</row>
    <row r="234" spans="1:20" s="2" customFormat="1" x14ac:dyDescent="0.55000000000000004">
      <c r="A234" s="59"/>
      <c r="B234" s="59"/>
      <c r="C234" s="59"/>
      <c r="D234" s="59"/>
      <c r="E234" s="59"/>
      <c r="F234" s="59"/>
      <c r="G234" s="60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</row>
    <row r="235" spans="1:20" s="2" customFormat="1" x14ac:dyDescent="0.55000000000000004">
      <c r="A235" s="59"/>
      <c r="B235" s="59"/>
      <c r="C235" s="59"/>
      <c r="D235" s="59"/>
      <c r="E235" s="59"/>
      <c r="F235" s="59"/>
      <c r="G235" s="60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</row>
    <row r="236" spans="1:20" s="2" customFormat="1" x14ac:dyDescent="0.55000000000000004">
      <c r="A236" s="59"/>
      <c r="B236" s="59"/>
      <c r="C236" s="59"/>
      <c r="D236" s="59"/>
      <c r="E236" s="59"/>
      <c r="F236" s="59"/>
      <c r="G236" s="60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</row>
    <row r="237" spans="1:20" s="2" customFormat="1" x14ac:dyDescent="0.55000000000000004">
      <c r="A237" s="59"/>
      <c r="B237" s="59"/>
      <c r="C237" s="59"/>
      <c r="D237" s="59"/>
      <c r="E237" s="59"/>
      <c r="F237" s="59"/>
      <c r="G237" s="60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</row>
    <row r="238" spans="1:20" s="2" customFormat="1" x14ac:dyDescent="0.55000000000000004">
      <c r="A238" s="59"/>
      <c r="B238" s="59"/>
      <c r="C238" s="59"/>
      <c r="D238" s="59"/>
      <c r="E238" s="59"/>
      <c r="F238" s="59"/>
      <c r="G238" s="60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</row>
    <row r="239" spans="1:20" s="2" customFormat="1" x14ac:dyDescent="0.55000000000000004">
      <c r="A239" s="59"/>
      <c r="B239" s="59"/>
      <c r="C239" s="59"/>
      <c r="D239" s="59"/>
      <c r="E239" s="59"/>
      <c r="F239" s="59"/>
      <c r="G239" s="60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</row>
    <row r="240" spans="1:20" s="2" customFormat="1" x14ac:dyDescent="0.55000000000000004">
      <c r="A240" s="59"/>
      <c r="B240" s="59"/>
      <c r="C240" s="59"/>
      <c r="D240" s="59"/>
      <c r="E240" s="59"/>
      <c r="F240" s="59"/>
      <c r="G240" s="60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</row>
    <row r="241" spans="1:20" s="2" customFormat="1" x14ac:dyDescent="0.55000000000000004">
      <c r="A241" s="59"/>
      <c r="B241" s="59"/>
      <c r="C241" s="59"/>
      <c r="D241" s="59"/>
      <c r="E241" s="59"/>
      <c r="F241" s="59"/>
      <c r="G241" s="60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</row>
    <row r="242" spans="1:20" s="2" customFormat="1" x14ac:dyDescent="0.55000000000000004">
      <c r="A242" s="59"/>
      <c r="B242" s="59"/>
      <c r="C242" s="59"/>
      <c r="D242" s="59"/>
      <c r="E242" s="59"/>
      <c r="F242" s="59"/>
      <c r="G242" s="60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</row>
    <row r="243" spans="1:20" s="2" customFormat="1" x14ac:dyDescent="0.55000000000000004">
      <c r="A243" s="59"/>
      <c r="B243" s="59"/>
      <c r="C243" s="59"/>
      <c r="D243" s="59"/>
      <c r="E243" s="59"/>
      <c r="F243" s="59"/>
      <c r="G243" s="60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</row>
    <row r="244" spans="1:20" s="2" customFormat="1" x14ac:dyDescent="0.55000000000000004">
      <c r="A244" s="59"/>
      <c r="B244" s="59"/>
      <c r="C244" s="59"/>
      <c r="D244" s="59"/>
      <c r="E244" s="59"/>
      <c r="F244" s="59"/>
      <c r="G244" s="60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</row>
    <row r="245" spans="1:20" s="2" customFormat="1" x14ac:dyDescent="0.55000000000000004">
      <c r="A245" s="59"/>
      <c r="B245" s="59"/>
      <c r="C245" s="59"/>
      <c r="D245" s="59"/>
      <c r="E245" s="59"/>
      <c r="F245" s="59"/>
      <c r="G245" s="60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</row>
    <row r="246" spans="1:20" s="2" customFormat="1" x14ac:dyDescent="0.55000000000000004">
      <c r="A246" s="59"/>
      <c r="B246" s="59"/>
      <c r="C246" s="59"/>
      <c r="D246" s="59"/>
      <c r="E246" s="59"/>
      <c r="F246" s="59"/>
      <c r="G246" s="60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</row>
    <row r="247" spans="1:20" s="2" customFormat="1" x14ac:dyDescent="0.55000000000000004">
      <c r="A247" s="59"/>
      <c r="B247" s="59"/>
      <c r="C247" s="59"/>
      <c r="D247" s="59"/>
      <c r="E247" s="59"/>
      <c r="F247" s="59"/>
      <c r="G247" s="60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</row>
    <row r="248" spans="1:20" s="2" customFormat="1" x14ac:dyDescent="0.55000000000000004">
      <c r="A248" s="59"/>
      <c r="B248" s="59"/>
      <c r="C248" s="59"/>
      <c r="D248" s="59"/>
      <c r="E248" s="59"/>
      <c r="F248" s="59"/>
      <c r="G248" s="60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</row>
    <row r="249" spans="1:20" s="2" customFormat="1" x14ac:dyDescent="0.55000000000000004">
      <c r="A249" s="59"/>
      <c r="B249" s="59"/>
      <c r="C249" s="59"/>
      <c r="D249" s="59"/>
      <c r="E249" s="59"/>
      <c r="F249" s="59"/>
      <c r="G249" s="60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</row>
    <row r="250" spans="1:20" s="2" customFormat="1" x14ac:dyDescent="0.55000000000000004">
      <c r="A250" s="59"/>
      <c r="B250" s="59"/>
      <c r="C250" s="59"/>
      <c r="D250" s="59"/>
      <c r="E250" s="59"/>
      <c r="F250" s="59"/>
      <c r="G250" s="60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</row>
    <row r="251" spans="1:20" s="2" customFormat="1" x14ac:dyDescent="0.55000000000000004">
      <c r="A251" s="59"/>
      <c r="B251" s="59"/>
      <c r="C251" s="59"/>
      <c r="D251" s="59"/>
      <c r="E251" s="59"/>
      <c r="F251" s="59"/>
      <c r="G251" s="60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</row>
    <row r="252" spans="1:20" s="2" customFormat="1" x14ac:dyDescent="0.55000000000000004">
      <c r="A252" s="59"/>
      <c r="B252" s="59"/>
      <c r="C252" s="59"/>
      <c r="D252" s="59"/>
      <c r="E252" s="59"/>
      <c r="F252" s="59"/>
      <c r="G252" s="60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</row>
    <row r="253" spans="1:20" s="2" customFormat="1" x14ac:dyDescent="0.55000000000000004">
      <c r="A253" s="59"/>
      <c r="B253" s="59"/>
      <c r="C253" s="59"/>
      <c r="D253" s="59"/>
      <c r="E253" s="59"/>
      <c r="F253" s="59"/>
      <c r="G253" s="60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</row>
    <row r="254" spans="1:20" s="2" customFormat="1" x14ac:dyDescent="0.55000000000000004">
      <c r="A254" s="59"/>
      <c r="B254" s="59"/>
      <c r="C254" s="59"/>
      <c r="D254" s="59"/>
      <c r="E254" s="59"/>
      <c r="F254" s="59"/>
      <c r="G254" s="60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</row>
    <row r="255" spans="1:20" s="2" customFormat="1" x14ac:dyDescent="0.55000000000000004">
      <c r="A255" s="59"/>
      <c r="B255" s="59"/>
      <c r="C255" s="59"/>
      <c r="D255" s="59"/>
      <c r="E255" s="59"/>
      <c r="F255" s="59"/>
      <c r="G255" s="60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</row>
    <row r="256" spans="1:20" s="2" customFormat="1" x14ac:dyDescent="0.55000000000000004">
      <c r="A256" s="59"/>
      <c r="B256" s="59"/>
      <c r="C256" s="59"/>
      <c r="D256" s="59"/>
      <c r="E256" s="59"/>
      <c r="F256" s="59"/>
      <c r="G256" s="60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</row>
    <row r="257" spans="1:20" s="2" customFormat="1" x14ac:dyDescent="0.55000000000000004">
      <c r="A257" s="59"/>
      <c r="B257" s="59"/>
      <c r="C257" s="59"/>
      <c r="D257" s="59"/>
      <c r="E257" s="59"/>
      <c r="F257" s="59"/>
      <c r="G257" s="60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</row>
    <row r="258" spans="1:20" s="2" customFormat="1" x14ac:dyDescent="0.55000000000000004">
      <c r="A258" s="59"/>
      <c r="B258" s="59"/>
      <c r="C258" s="59"/>
      <c r="D258" s="59"/>
      <c r="E258" s="59"/>
      <c r="F258" s="59"/>
      <c r="G258" s="60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</row>
    <row r="259" spans="1:20" s="2" customFormat="1" x14ac:dyDescent="0.55000000000000004">
      <c r="A259" s="59"/>
      <c r="B259" s="59"/>
      <c r="C259" s="59"/>
      <c r="D259" s="59"/>
      <c r="E259" s="59"/>
      <c r="F259" s="59"/>
      <c r="G259" s="60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</row>
    <row r="260" spans="1:20" s="2" customFormat="1" x14ac:dyDescent="0.55000000000000004">
      <c r="A260" s="59"/>
      <c r="B260" s="59"/>
      <c r="C260" s="59"/>
      <c r="D260" s="59"/>
      <c r="E260" s="59"/>
      <c r="F260" s="59"/>
      <c r="G260" s="60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</row>
    <row r="261" spans="1:20" s="2" customFormat="1" x14ac:dyDescent="0.55000000000000004">
      <c r="A261" s="59"/>
      <c r="B261" s="59"/>
      <c r="C261" s="59"/>
      <c r="D261" s="59"/>
      <c r="E261" s="59"/>
      <c r="F261" s="59"/>
      <c r="G261" s="60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</row>
    <row r="262" spans="1:20" s="2" customFormat="1" x14ac:dyDescent="0.55000000000000004">
      <c r="A262" s="59"/>
      <c r="B262" s="59"/>
      <c r="C262" s="59"/>
      <c r="D262" s="59"/>
      <c r="E262" s="59"/>
      <c r="F262" s="59"/>
      <c r="G262" s="60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</row>
    <row r="263" spans="1:20" s="2" customFormat="1" x14ac:dyDescent="0.55000000000000004">
      <c r="A263" s="59"/>
      <c r="B263" s="59"/>
      <c r="C263" s="59"/>
      <c r="D263" s="59"/>
      <c r="E263" s="59"/>
      <c r="F263" s="59"/>
      <c r="G263" s="60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</row>
    <row r="264" spans="1:20" s="2" customFormat="1" x14ac:dyDescent="0.55000000000000004">
      <c r="A264" s="59"/>
      <c r="B264" s="59"/>
      <c r="C264" s="59"/>
      <c r="D264" s="59"/>
      <c r="E264" s="59"/>
      <c r="F264" s="59"/>
      <c r="G264" s="60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</row>
    <row r="265" spans="1:20" s="2" customFormat="1" x14ac:dyDescent="0.55000000000000004">
      <c r="A265" s="59"/>
      <c r="B265" s="59"/>
      <c r="C265" s="59"/>
      <c r="D265" s="59"/>
      <c r="E265" s="59"/>
      <c r="F265" s="59"/>
      <c r="G265" s="60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</row>
    <row r="266" spans="1:20" s="2" customFormat="1" x14ac:dyDescent="0.55000000000000004">
      <c r="A266" s="59"/>
      <c r="B266" s="59"/>
      <c r="C266" s="59"/>
      <c r="D266" s="59"/>
      <c r="E266" s="59"/>
      <c r="F266" s="59"/>
      <c r="G266" s="60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</row>
    <row r="267" spans="1:20" s="2" customFormat="1" x14ac:dyDescent="0.55000000000000004">
      <c r="A267" s="59"/>
      <c r="B267" s="59"/>
      <c r="C267" s="59"/>
      <c r="D267" s="59"/>
      <c r="E267" s="59"/>
      <c r="F267" s="59"/>
      <c r="G267" s="60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</row>
    <row r="268" spans="1:20" s="2" customFormat="1" x14ac:dyDescent="0.55000000000000004">
      <c r="A268" s="59"/>
      <c r="B268" s="59"/>
      <c r="C268" s="59"/>
      <c r="D268" s="59"/>
      <c r="E268" s="59"/>
      <c r="F268" s="59"/>
      <c r="G268" s="60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</row>
    <row r="269" spans="1:20" s="2" customFormat="1" x14ac:dyDescent="0.55000000000000004">
      <c r="A269" s="59"/>
      <c r="B269" s="59"/>
      <c r="C269" s="59"/>
      <c r="D269" s="59"/>
      <c r="E269" s="59"/>
      <c r="F269" s="59"/>
      <c r="G269" s="60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</row>
    <row r="270" spans="1:20" s="2" customFormat="1" x14ac:dyDescent="0.55000000000000004">
      <c r="A270" s="59"/>
      <c r="B270" s="59"/>
      <c r="C270" s="59"/>
      <c r="D270" s="59"/>
      <c r="E270" s="59"/>
      <c r="F270" s="59"/>
      <c r="G270" s="60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</row>
    <row r="271" spans="1:20" s="2" customFormat="1" x14ac:dyDescent="0.55000000000000004">
      <c r="A271" s="59"/>
      <c r="B271" s="59"/>
      <c r="C271" s="59"/>
      <c r="D271" s="59"/>
      <c r="E271" s="59"/>
      <c r="F271" s="59"/>
      <c r="G271" s="60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</row>
    <row r="272" spans="1:20" s="2" customFormat="1" x14ac:dyDescent="0.55000000000000004">
      <c r="A272" s="59"/>
      <c r="B272" s="59"/>
      <c r="C272" s="59"/>
      <c r="D272" s="59"/>
      <c r="E272" s="59"/>
      <c r="F272" s="59"/>
      <c r="G272" s="60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</row>
    <row r="273" spans="1:20" s="2" customFormat="1" x14ac:dyDescent="0.55000000000000004">
      <c r="A273" s="59"/>
      <c r="B273" s="59"/>
      <c r="C273" s="59"/>
      <c r="D273" s="59"/>
      <c r="E273" s="59"/>
      <c r="F273" s="59"/>
      <c r="G273" s="60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</row>
    <row r="274" spans="1:20" s="2" customFormat="1" x14ac:dyDescent="0.55000000000000004">
      <c r="A274" s="59"/>
      <c r="B274" s="59"/>
      <c r="C274" s="59"/>
      <c r="D274" s="59"/>
      <c r="E274" s="59"/>
      <c r="F274" s="59"/>
      <c r="G274" s="60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</row>
    <row r="275" spans="1:20" s="2" customFormat="1" x14ac:dyDescent="0.55000000000000004">
      <c r="A275" s="59"/>
      <c r="B275" s="59"/>
      <c r="C275" s="59"/>
      <c r="D275" s="59"/>
      <c r="E275" s="59"/>
      <c r="F275" s="59"/>
      <c r="G275" s="60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</row>
    <row r="276" spans="1:20" s="2" customFormat="1" x14ac:dyDescent="0.55000000000000004">
      <c r="A276" s="59"/>
      <c r="B276" s="59"/>
      <c r="C276" s="59"/>
      <c r="D276" s="59"/>
      <c r="E276" s="59"/>
      <c r="F276" s="59"/>
      <c r="G276" s="60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</row>
    <row r="277" spans="1:20" s="2" customFormat="1" x14ac:dyDescent="0.55000000000000004">
      <c r="A277" s="59"/>
      <c r="B277" s="59"/>
      <c r="C277" s="59"/>
      <c r="D277" s="59"/>
      <c r="E277" s="59"/>
      <c r="F277" s="59"/>
      <c r="G277" s="60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</row>
    <row r="278" spans="1:20" s="2" customFormat="1" x14ac:dyDescent="0.55000000000000004">
      <c r="A278" s="59"/>
      <c r="B278" s="59"/>
      <c r="C278" s="59"/>
      <c r="D278" s="59"/>
      <c r="E278" s="59"/>
      <c r="F278" s="59"/>
      <c r="G278" s="60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</row>
    <row r="279" spans="1:20" s="2" customFormat="1" x14ac:dyDescent="0.55000000000000004">
      <c r="A279" s="59"/>
      <c r="B279" s="59"/>
      <c r="C279" s="59"/>
      <c r="D279" s="59"/>
      <c r="E279" s="59"/>
      <c r="F279" s="59"/>
      <c r="G279" s="60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</row>
    <row r="280" spans="1:20" s="2" customFormat="1" x14ac:dyDescent="0.55000000000000004">
      <c r="A280" s="59"/>
      <c r="B280" s="59"/>
      <c r="C280" s="59"/>
      <c r="D280" s="59"/>
      <c r="E280" s="59"/>
      <c r="F280" s="59"/>
      <c r="G280" s="60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</row>
    <row r="281" spans="1:20" s="2" customFormat="1" x14ac:dyDescent="0.55000000000000004">
      <c r="A281" s="59"/>
      <c r="B281" s="59"/>
      <c r="C281" s="59"/>
      <c r="D281" s="59"/>
      <c r="E281" s="59"/>
      <c r="F281" s="59"/>
      <c r="G281" s="60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</row>
    <row r="282" spans="1:20" s="2" customFormat="1" x14ac:dyDescent="0.55000000000000004">
      <c r="A282" s="59"/>
      <c r="B282" s="59"/>
      <c r="C282" s="59"/>
      <c r="D282" s="59"/>
      <c r="E282" s="59"/>
      <c r="F282" s="59"/>
      <c r="G282" s="60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</row>
    <row r="283" spans="1:20" s="2" customFormat="1" x14ac:dyDescent="0.55000000000000004">
      <c r="A283" s="59"/>
      <c r="B283" s="59"/>
      <c r="C283" s="59"/>
      <c r="D283" s="59"/>
      <c r="E283" s="59"/>
      <c r="F283" s="59"/>
      <c r="G283" s="60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</row>
    <row r="284" spans="1:20" s="2" customFormat="1" x14ac:dyDescent="0.55000000000000004">
      <c r="A284" s="59"/>
      <c r="B284" s="59"/>
      <c r="C284" s="59"/>
      <c r="D284" s="59"/>
      <c r="E284" s="59"/>
      <c r="F284" s="59"/>
      <c r="G284" s="60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</row>
    <row r="285" spans="1:20" s="2" customFormat="1" x14ac:dyDescent="0.55000000000000004">
      <c r="A285" s="59"/>
      <c r="B285" s="59"/>
      <c r="C285" s="59"/>
      <c r="D285" s="59"/>
      <c r="E285" s="59"/>
      <c r="F285" s="59"/>
      <c r="G285" s="60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</row>
    <row r="286" spans="1:20" s="2" customFormat="1" x14ac:dyDescent="0.55000000000000004">
      <c r="A286" s="59"/>
      <c r="B286" s="59"/>
      <c r="C286" s="59"/>
      <c r="D286" s="59"/>
      <c r="E286" s="59"/>
      <c r="F286" s="59"/>
      <c r="G286" s="60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</row>
    <row r="287" spans="1:20" s="2" customFormat="1" x14ac:dyDescent="0.55000000000000004">
      <c r="A287" s="59"/>
      <c r="B287" s="59"/>
      <c r="C287" s="59"/>
      <c r="D287" s="59"/>
      <c r="E287" s="59"/>
      <c r="F287" s="59"/>
      <c r="G287" s="60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</row>
    <row r="288" spans="1:20" s="2" customFormat="1" x14ac:dyDescent="0.55000000000000004">
      <c r="A288" s="59"/>
      <c r="B288" s="59"/>
      <c r="C288" s="59"/>
      <c r="D288" s="59"/>
      <c r="E288" s="59"/>
      <c r="F288" s="59"/>
      <c r="G288" s="60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</row>
    <row r="289" spans="1:20" s="2" customFormat="1" x14ac:dyDescent="0.55000000000000004">
      <c r="A289" s="59"/>
      <c r="B289" s="59"/>
      <c r="C289" s="59"/>
      <c r="D289" s="59"/>
      <c r="E289" s="59"/>
      <c r="F289" s="59"/>
      <c r="G289" s="60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</row>
    <row r="290" spans="1:20" s="2" customFormat="1" x14ac:dyDescent="0.55000000000000004">
      <c r="A290" s="59"/>
      <c r="B290" s="59"/>
      <c r="C290" s="59"/>
      <c r="D290" s="59"/>
      <c r="E290" s="59"/>
      <c r="F290" s="59"/>
      <c r="G290" s="60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</row>
    <row r="291" spans="1:20" s="2" customFormat="1" x14ac:dyDescent="0.55000000000000004">
      <c r="A291" s="59"/>
      <c r="B291" s="59"/>
      <c r="C291" s="59"/>
      <c r="D291" s="59"/>
      <c r="E291" s="59"/>
      <c r="F291" s="59"/>
      <c r="G291" s="60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</row>
    <row r="292" spans="1:20" s="2" customFormat="1" x14ac:dyDescent="0.55000000000000004">
      <c r="A292" s="59"/>
      <c r="B292" s="59"/>
      <c r="C292" s="59"/>
      <c r="D292" s="59"/>
      <c r="E292" s="59"/>
      <c r="F292" s="59"/>
      <c r="G292" s="60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</row>
    <row r="293" spans="1:20" s="2" customFormat="1" x14ac:dyDescent="0.55000000000000004">
      <c r="A293" s="59"/>
      <c r="B293" s="59"/>
      <c r="C293" s="59"/>
      <c r="D293" s="59"/>
      <c r="E293" s="59"/>
      <c r="F293" s="59"/>
      <c r="G293" s="60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</row>
    <row r="294" spans="1:20" s="2" customFormat="1" x14ac:dyDescent="0.55000000000000004">
      <c r="A294" s="59"/>
      <c r="B294" s="59"/>
      <c r="C294" s="59"/>
      <c r="D294" s="59"/>
      <c r="E294" s="59"/>
      <c r="F294" s="59"/>
      <c r="G294" s="60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</row>
    <row r="295" spans="1:20" s="2" customFormat="1" x14ac:dyDescent="0.55000000000000004">
      <c r="A295" s="59"/>
      <c r="B295" s="59"/>
      <c r="C295" s="59"/>
      <c r="D295" s="59"/>
      <c r="E295" s="59"/>
      <c r="F295" s="59"/>
      <c r="G295" s="60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</row>
    <row r="296" spans="1:20" s="2" customFormat="1" x14ac:dyDescent="0.55000000000000004">
      <c r="A296" s="59"/>
      <c r="B296" s="59"/>
      <c r="C296" s="59"/>
      <c r="D296" s="59"/>
      <c r="E296" s="59"/>
      <c r="F296" s="59"/>
      <c r="G296" s="60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</row>
    <row r="297" spans="1:20" s="2" customFormat="1" x14ac:dyDescent="0.55000000000000004">
      <c r="A297" s="59"/>
      <c r="B297" s="59"/>
      <c r="C297" s="59"/>
      <c r="D297" s="59"/>
      <c r="E297" s="59"/>
      <c r="F297" s="59"/>
      <c r="G297" s="60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</row>
    <row r="298" spans="1:20" s="2" customFormat="1" x14ac:dyDescent="0.55000000000000004">
      <c r="A298" s="59"/>
      <c r="B298" s="59"/>
      <c r="C298" s="59"/>
      <c r="D298" s="59"/>
      <c r="E298" s="59"/>
      <c r="F298" s="59"/>
      <c r="G298" s="60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</row>
    <row r="299" spans="1:20" s="2" customFormat="1" x14ac:dyDescent="0.55000000000000004">
      <c r="A299" s="59"/>
      <c r="B299" s="59"/>
      <c r="C299" s="59"/>
      <c r="D299" s="59"/>
      <c r="E299" s="59"/>
      <c r="F299" s="59"/>
      <c r="G299" s="60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</row>
    <row r="300" spans="1:20" s="2" customFormat="1" x14ac:dyDescent="0.55000000000000004">
      <c r="A300" s="59"/>
      <c r="B300" s="59"/>
      <c r="C300" s="59"/>
      <c r="D300" s="59"/>
      <c r="E300" s="59"/>
      <c r="F300" s="59"/>
      <c r="G300" s="60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</row>
    <row r="301" spans="1:20" s="2" customFormat="1" x14ac:dyDescent="0.55000000000000004">
      <c r="A301" s="59"/>
      <c r="B301" s="59"/>
      <c r="C301" s="59"/>
      <c r="D301" s="59"/>
      <c r="E301" s="59"/>
      <c r="F301" s="59"/>
      <c r="G301" s="60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</row>
    <row r="302" spans="1:20" s="2" customFormat="1" x14ac:dyDescent="0.55000000000000004">
      <c r="A302" s="59"/>
      <c r="B302" s="59"/>
      <c r="C302" s="59"/>
      <c r="D302" s="59"/>
      <c r="E302" s="59"/>
      <c r="F302" s="59"/>
      <c r="G302" s="60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</row>
    <row r="303" spans="1:20" s="2" customFormat="1" x14ac:dyDescent="0.55000000000000004">
      <c r="A303" s="59"/>
      <c r="B303" s="59"/>
      <c r="C303" s="59"/>
      <c r="D303" s="59"/>
      <c r="E303" s="59"/>
      <c r="F303" s="59"/>
      <c r="G303" s="60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</row>
    <row r="304" spans="1:20" s="2" customFormat="1" x14ac:dyDescent="0.55000000000000004">
      <c r="A304" s="59"/>
      <c r="B304" s="59"/>
      <c r="C304" s="59"/>
      <c r="D304" s="59"/>
      <c r="E304" s="59"/>
      <c r="F304" s="59"/>
      <c r="G304" s="60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</row>
    <row r="305" spans="1:20" s="2" customFormat="1" x14ac:dyDescent="0.55000000000000004">
      <c r="A305" s="59"/>
      <c r="B305" s="59"/>
      <c r="C305" s="59"/>
      <c r="D305" s="59"/>
      <c r="E305" s="59"/>
      <c r="F305" s="59"/>
      <c r="G305" s="60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</row>
    <row r="306" spans="1:20" s="2" customFormat="1" x14ac:dyDescent="0.55000000000000004">
      <c r="A306" s="59"/>
      <c r="B306" s="59"/>
      <c r="C306" s="59"/>
      <c r="D306" s="59"/>
      <c r="E306" s="59"/>
      <c r="F306" s="59"/>
      <c r="G306" s="60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</row>
    <row r="307" spans="1:20" s="2" customFormat="1" x14ac:dyDescent="0.55000000000000004">
      <c r="A307" s="59"/>
      <c r="B307" s="59"/>
      <c r="C307" s="59"/>
      <c r="D307" s="59"/>
      <c r="E307" s="59"/>
      <c r="F307" s="59"/>
      <c r="G307" s="60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</row>
    <row r="308" spans="1:20" s="2" customFormat="1" x14ac:dyDescent="0.55000000000000004">
      <c r="A308" s="59"/>
      <c r="B308" s="59"/>
      <c r="C308" s="59"/>
      <c r="D308" s="59"/>
      <c r="E308" s="59"/>
      <c r="F308" s="59"/>
      <c r="G308" s="60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</row>
    <row r="309" spans="1:20" s="2" customFormat="1" x14ac:dyDescent="0.55000000000000004">
      <c r="A309" s="59"/>
      <c r="B309" s="59"/>
      <c r="C309" s="59"/>
      <c r="D309" s="59"/>
      <c r="E309" s="59"/>
      <c r="F309" s="59"/>
      <c r="G309" s="60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</row>
    <row r="310" spans="1:20" s="2" customFormat="1" x14ac:dyDescent="0.55000000000000004">
      <c r="A310" s="59"/>
      <c r="B310" s="59"/>
      <c r="C310" s="59"/>
      <c r="D310" s="59"/>
      <c r="E310" s="59"/>
      <c r="F310" s="59"/>
      <c r="G310" s="60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</row>
    <row r="311" spans="1:20" s="2" customFormat="1" x14ac:dyDescent="0.55000000000000004">
      <c r="A311" s="59"/>
      <c r="B311" s="59"/>
      <c r="C311" s="59"/>
      <c r="D311" s="59"/>
      <c r="E311" s="59"/>
      <c r="F311" s="59"/>
      <c r="G311" s="60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</row>
    <row r="312" spans="1:20" s="2" customFormat="1" x14ac:dyDescent="0.55000000000000004">
      <c r="A312" s="59"/>
      <c r="B312" s="59"/>
      <c r="C312" s="59"/>
      <c r="D312" s="59"/>
      <c r="E312" s="59"/>
      <c r="F312" s="59"/>
      <c r="G312" s="60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</row>
    <row r="313" spans="1:20" s="2" customFormat="1" x14ac:dyDescent="0.55000000000000004">
      <c r="A313" s="59"/>
      <c r="B313" s="59"/>
      <c r="C313" s="59"/>
      <c r="D313" s="59"/>
      <c r="E313" s="59"/>
      <c r="F313" s="59"/>
      <c r="G313" s="60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</row>
    <row r="314" spans="1:20" s="2" customFormat="1" x14ac:dyDescent="0.55000000000000004">
      <c r="A314" s="59"/>
      <c r="B314" s="59"/>
      <c r="C314" s="59"/>
      <c r="D314" s="59"/>
      <c r="E314" s="59"/>
      <c r="F314" s="59"/>
      <c r="G314" s="60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</row>
    <row r="315" spans="1:20" s="2" customFormat="1" x14ac:dyDescent="0.55000000000000004">
      <c r="A315" s="59"/>
      <c r="B315" s="59"/>
      <c r="C315" s="59"/>
      <c r="D315" s="59"/>
      <c r="E315" s="59"/>
      <c r="F315" s="59"/>
      <c r="G315" s="60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</row>
    <row r="316" spans="1:20" s="2" customFormat="1" x14ac:dyDescent="0.55000000000000004">
      <c r="A316" s="59"/>
      <c r="B316" s="59"/>
      <c r="C316" s="59"/>
      <c r="D316" s="59"/>
      <c r="E316" s="59"/>
      <c r="F316" s="59"/>
      <c r="G316" s="60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</row>
    <row r="317" spans="1:20" s="2" customFormat="1" x14ac:dyDescent="0.55000000000000004">
      <c r="A317" s="59"/>
      <c r="B317" s="59"/>
      <c r="C317" s="59"/>
      <c r="D317" s="59"/>
      <c r="E317" s="59"/>
      <c r="F317" s="59"/>
      <c r="G317" s="60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</row>
    <row r="318" spans="1:20" s="2" customFormat="1" x14ac:dyDescent="0.55000000000000004">
      <c r="A318" s="59"/>
      <c r="B318" s="59"/>
      <c r="C318" s="59"/>
      <c r="D318" s="59"/>
      <c r="E318" s="59"/>
      <c r="F318" s="59"/>
      <c r="G318" s="60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</row>
    <row r="319" spans="1:20" s="2" customFormat="1" x14ac:dyDescent="0.55000000000000004">
      <c r="A319" s="59"/>
      <c r="B319" s="59"/>
      <c r="C319" s="59"/>
      <c r="D319" s="59"/>
      <c r="E319" s="59"/>
      <c r="F319" s="59"/>
      <c r="G319" s="60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</row>
    <row r="320" spans="1:20" s="2" customFormat="1" x14ac:dyDescent="0.55000000000000004">
      <c r="A320" s="59"/>
      <c r="B320" s="59"/>
      <c r="C320" s="59"/>
      <c r="D320" s="59"/>
      <c r="E320" s="59"/>
      <c r="F320" s="59"/>
      <c r="G320" s="60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</row>
    <row r="321" spans="1:20" s="2" customFormat="1" x14ac:dyDescent="0.55000000000000004">
      <c r="A321" s="59"/>
      <c r="B321" s="59"/>
      <c r="C321" s="59"/>
      <c r="D321" s="59"/>
      <c r="E321" s="59"/>
      <c r="F321" s="59"/>
      <c r="G321" s="60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</row>
    <row r="322" spans="1:20" s="2" customFormat="1" x14ac:dyDescent="0.55000000000000004">
      <c r="A322" s="59"/>
      <c r="B322" s="59"/>
      <c r="C322" s="59"/>
      <c r="D322" s="59"/>
      <c r="E322" s="59"/>
      <c r="F322" s="59"/>
      <c r="G322" s="60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</row>
    <row r="323" spans="1:20" s="2" customFormat="1" x14ac:dyDescent="0.55000000000000004">
      <c r="A323" s="59"/>
      <c r="B323" s="59"/>
      <c r="C323" s="59"/>
      <c r="D323" s="59"/>
      <c r="E323" s="59"/>
      <c r="F323" s="59"/>
      <c r="G323" s="60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</row>
    <row r="324" spans="1:20" s="2" customFormat="1" x14ac:dyDescent="0.55000000000000004">
      <c r="A324" s="59"/>
      <c r="B324" s="59"/>
      <c r="C324" s="59"/>
      <c r="D324" s="59"/>
      <c r="E324" s="59"/>
      <c r="F324" s="59"/>
      <c r="G324" s="60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</row>
    <row r="325" spans="1:20" s="2" customFormat="1" x14ac:dyDescent="0.55000000000000004">
      <c r="A325" s="59"/>
      <c r="B325" s="59"/>
      <c r="C325" s="59"/>
      <c r="D325" s="59"/>
      <c r="E325" s="59"/>
      <c r="F325" s="59"/>
      <c r="G325" s="60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</row>
    <row r="326" spans="1:20" s="2" customFormat="1" x14ac:dyDescent="0.55000000000000004">
      <c r="A326" s="59"/>
      <c r="B326" s="59"/>
      <c r="C326" s="59"/>
      <c r="D326" s="59"/>
      <c r="E326" s="59"/>
      <c r="F326" s="59"/>
      <c r="G326" s="60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</row>
    <row r="327" spans="1:20" s="2" customFormat="1" x14ac:dyDescent="0.55000000000000004">
      <c r="A327" s="59"/>
      <c r="B327" s="59"/>
      <c r="C327" s="59"/>
      <c r="D327" s="59"/>
      <c r="E327" s="59"/>
      <c r="F327" s="59"/>
      <c r="G327" s="60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</row>
    <row r="328" spans="1:20" s="2" customFormat="1" x14ac:dyDescent="0.55000000000000004">
      <c r="A328" s="59"/>
      <c r="B328" s="59"/>
      <c r="C328" s="59"/>
      <c r="D328" s="59"/>
      <c r="E328" s="59"/>
      <c r="F328" s="59"/>
      <c r="G328" s="60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</row>
    <row r="329" spans="1:20" s="2" customFormat="1" x14ac:dyDescent="0.55000000000000004">
      <c r="A329" s="59"/>
      <c r="B329" s="59"/>
      <c r="C329" s="59"/>
      <c r="D329" s="59"/>
      <c r="E329" s="59"/>
      <c r="F329" s="59"/>
      <c r="G329" s="60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</row>
    <row r="330" spans="1:20" s="2" customFormat="1" x14ac:dyDescent="0.55000000000000004">
      <c r="A330" s="59"/>
      <c r="B330" s="59"/>
      <c r="C330" s="59"/>
      <c r="D330" s="59"/>
      <c r="E330" s="59"/>
      <c r="F330" s="59"/>
      <c r="G330" s="60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</row>
    <row r="331" spans="1:20" s="2" customFormat="1" x14ac:dyDescent="0.55000000000000004">
      <c r="A331" s="59"/>
      <c r="B331" s="59"/>
      <c r="C331" s="59"/>
      <c r="D331" s="59"/>
      <c r="E331" s="59"/>
      <c r="F331" s="59"/>
      <c r="G331" s="60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</row>
    <row r="332" spans="1:20" s="2" customFormat="1" x14ac:dyDescent="0.55000000000000004">
      <c r="A332" s="59"/>
      <c r="B332" s="59"/>
      <c r="C332" s="59"/>
      <c r="D332" s="59"/>
      <c r="E332" s="59"/>
      <c r="F332" s="59"/>
      <c r="G332" s="60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</row>
    <row r="333" spans="1:20" s="2" customFormat="1" x14ac:dyDescent="0.55000000000000004">
      <c r="A333" s="59"/>
      <c r="B333" s="59"/>
      <c r="C333" s="59"/>
      <c r="D333" s="59"/>
      <c r="E333" s="59"/>
      <c r="F333" s="59"/>
      <c r="G333" s="60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</row>
    <row r="334" spans="1:20" s="2" customFormat="1" x14ac:dyDescent="0.55000000000000004">
      <c r="A334" s="59"/>
      <c r="B334" s="59"/>
      <c r="C334" s="59"/>
      <c r="D334" s="59"/>
      <c r="E334" s="59"/>
      <c r="F334" s="59"/>
      <c r="G334" s="60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</row>
    <row r="335" spans="1:20" s="2" customFormat="1" x14ac:dyDescent="0.55000000000000004">
      <c r="A335" s="59"/>
      <c r="B335" s="59"/>
      <c r="C335" s="59"/>
      <c r="D335" s="59"/>
      <c r="E335" s="59"/>
      <c r="F335" s="59"/>
      <c r="G335" s="60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</row>
    <row r="336" spans="1:20" s="2" customFormat="1" x14ac:dyDescent="0.55000000000000004">
      <c r="A336" s="59"/>
      <c r="B336" s="59"/>
      <c r="C336" s="59"/>
      <c r="D336" s="59"/>
      <c r="E336" s="59"/>
      <c r="F336" s="59"/>
      <c r="G336" s="60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</row>
    <row r="337" spans="1:20" s="2" customFormat="1" x14ac:dyDescent="0.55000000000000004">
      <c r="A337" s="59"/>
      <c r="B337" s="59"/>
      <c r="C337" s="59"/>
      <c r="D337" s="59"/>
      <c r="E337" s="59"/>
      <c r="F337" s="59"/>
      <c r="G337" s="60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</row>
    <row r="338" spans="1:20" s="2" customFormat="1" x14ac:dyDescent="0.55000000000000004">
      <c r="A338" s="59"/>
      <c r="B338" s="59"/>
      <c r="C338" s="59"/>
      <c r="D338" s="59"/>
      <c r="E338" s="59"/>
      <c r="F338" s="59"/>
      <c r="G338" s="60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</row>
    <row r="339" spans="1:20" s="2" customFormat="1" x14ac:dyDescent="0.55000000000000004">
      <c r="A339" s="59"/>
      <c r="B339" s="59"/>
      <c r="C339" s="59"/>
      <c r="D339" s="59"/>
      <c r="E339" s="59"/>
      <c r="F339" s="59"/>
      <c r="G339" s="60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</row>
    <row r="340" spans="1:20" s="2" customFormat="1" x14ac:dyDescent="0.55000000000000004">
      <c r="A340" s="59"/>
      <c r="B340" s="59"/>
      <c r="C340" s="59"/>
      <c r="D340" s="59"/>
      <c r="E340" s="59"/>
      <c r="F340" s="59"/>
      <c r="G340" s="60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</row>
    <row r="341" spans="1:20" s="2" customFormat="1" x14ac:dyDescent="0.55000000000000004">
      <c r="A341" s="59"/>
      <c r="B341" s="59"/>
      <c r="C341" s="59"/>
      <c r="D341" s="59"/>
      <c r="E341" s="59"/>
      <c r="F341" s="59"/>
      <c r="G341" s="60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</row>
    <row r="342" spans="1:20" s="2" customFormat="1" x14ac:dyDescent="0.55000000000000004">
      <c r="A342" s="59"/>
      <c r="B342" s="59"/>
      <c r="C342" s="59"/>
      <c r="D342" s="59"/>
      <c r="E342" s="59"/>
      <c r="F342" s="59"/>
      <c r="G342" s="60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</row>
    <row r="343" spans="1:20" s="2" customFormat="1" x14ac:dyDescent="0.55000000000000004">
      <c r="A343" s="59"/>
      <c r="B343" s="59"/>
      <c r="C343" s="59"/>
      <c r="D343" s="59"/>
      <c r="E343" s="59"/>
      <c r="F343" s="59"/>
      <c r="G343" s="60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</row>
    <row r="344" spans="1:20" s="2" customFormat="1" x14ac:dyDescent="0.55000000000000004">
      <c r="A344" s="59"/>
      <c r="B344" s="59"/>
      <c r="C344" s="59"/>
      <c r="D344" s="59"/>
      <c r="E344" s="59"/>
      <c r="F344" s="59"/>
      <c r="G344" s="60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</row>
    <row r="345" spans="1:20" s="2" customFormat="1" x14ac:dyDescent="0.55000000000000004">
      <c r="A345" s="59"/>
      <c r="B345" s="59"/>
      <c r="C345" s="59"/>
      <c r="D345" s="59"/>
      <c r="E345" s="59"/>
      <c r="F345" s="59"/>
      <c r="G345" s="60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</row>
    <row r="346" spans="1:20" s="2" customFormat="1" x14ac:dyDescent="0.55000000000000004">
      <c r="A346" s="59"/>
      <c r="B346" s="59"/>
      <c r="C346" s="59"/>
      <c r="D346" s="59"/>
      <c r="E346" s="59"/>
      <c r="F346" s="59"/>
      <c r="G346" s="60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</row>
    <row r="347" spans="1:20" s="2" customFormat="1" x14ac:dyDescent="0.55000000000000004">
      <c r="A347" s="59"/>
      <c r="B347" s="59"/>
      <c r="C347" s="59"/>
      <c r="D347" s="59"/>
      <c r="E347" s="59"/>
      <c r="F347" s="59"/>
      <c r="G347" s="60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</row>
    <row r="348" spans="1:20" s="2" customFormat="1" x14ac:dyDescent="0.55000000000000004">
      <c r="A348" s="59"/>
      <c r="B348" s="59"/>
      <c r="C348" s="59"/>
      <c r="D348" s="59"/>
      <c r="E348" s="59"/>
      <c r="F348" s="59"/>
      <c r="G348" s="60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</row>
    <row r="349" spans="1:20" s="2" customFormat="1" x14ac:dyDescent="0.55000000000000004">
      <c r="A349" s="59"/>
      <c r="B349" s="59"/>
      <c r="C349" s="59"/>
      <c r="D349" s="59"/>
      <c r="E349" s="59"/>
      <c r="F349" s="59"/>
      <c r="G349" s="60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</row>
    <row r="350" spans="1:20" s="2" customFormat="1" x14ac:dyDescent="0.55000000000000004">
      <c r="A350" s="59"/>
      <c r="B350" s="59"/>
      <c r="C350" s="59"/>
      <c r="D350" s="59"/>
      <c r="E350" s="59"/>
      <c r="F350" s="59"/>
      <c r="G350" s="60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</row>
    <row r="351" spans="1:20" s="2" customFormat="1" x14ac:dyDescent="0.55000000000000004">
      <c r="A351" s="59"/>
      <c r="B351" s="59"/>
      <c r="C351" s="59"/>
      <c r="D351" s="59"/>
      <c r="E351" s="59"/>
      <c r="F351" s="59"/>
      <c r="G351" s="60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</row>
    <row r="352" spans="1:20" s="2" customFormat="1" x14ac:dyDescent="0.55000000000000004">
      <c r="A352" s="59"/>
      <c r="B352" s="59"/>
      <c r="C352" s="59"/>
      <c r="D352" s="59"/>
      <c r="E352" s="59"/>
      <c r="F352" s="59"/>
      <c r="G352" s="60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</row>
    <row r="353" spans="1:20" s="2" customFormat="1" x14ac:dyDescent="0.55000000000000004">
      <c r="A353" s="59"/>
      <c r="B353" s="59"/>
      <c r="C353" s="59"/>
      <c r="D353" s="59"/>
      <c r="E353" s="59"/>
      <c r="F353" s="59"/>
      <c r="G353" s="60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</row>
    <row r="354" spans="1:20" s="2" customFormat="1" x14ac:dyDescent="0.55000000000000004">
      <c r="A354" s="59"/>
      <c r="B354" s="59"/>
      <c r="C354" s="59"/>
      <c r="D354" s="59"/>
      <c r="E354" s="59"/>
      <c r="F354" s="59"/>
      <c r="G354" s="60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</row>
    <row r="355" spans="1:20" s="2" customFormat="1" x14ac:dyDescent="0.55000000000000004">
      <c r="A355" s="59"/>
      <c r="B355" s="59"/>
      <c r="C355" s="59"/>
      <c r="D355" s="59"/>
      <c r="E355" s="59"/>
      <c r="F355" s="59"/>
      <c r="G355" s="60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</row>
    <row r="356" spans="1:20" s="2" customFormat="1" x14ac:dyDescent="0.55000000000000004">
      <c r="A356" s="59"/>
      <c r="B356" s="59"/>
      <c r="C356" s="59"/>
      <c r="D356" s="59"/>
      <c r="E356" s="59"/>
      <c r="F356" s="59"/>
      <c r="G356" s="60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</row>
    <row r="357" spans="1:20" s="2" customFormat="1" x14ac:dyDescent="0.55000000000000004">
      <c r="A357" s="59"/>
      <c r="B357" s="59"/>
      <c r="C357" s="59"/>
      <c r="D357" s="59"/>
      <c r="E357" s="59"/>
      <c r="F357" s="59"/>
      <c r="G357" s="60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</row>
    <row r="358" spans="1:20" s="2" customFormat="1" x14ac:dyDescent="0.55000000000000004">
      <c r="A358" s="59"/>
      <c r="B358" s="59"/>
      <c r="C358" s="59"/>
      <c r="D358" s="59"/>
      <c r="E358" s="59"/>
      <c r="F358" s="59"/>
      <c r="G358" s="60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</row>
    <row r="359" spans="1:20" s="2" customFormat="1" x14ac:dyDescent="0.55000000000000004">
      <c r="A359" s="59"/>
      <c r="B359" s="59"/>
      <c r="C359" s="59"/>
      <c r="D359" s="59"/>
      <c r="E359" s="59"/>
      <c r="F359" s="59"/>
      <c r="G359" s="60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</row>
    <row r="360" spans="1:20" s="2" customFormat="1" x14ac:dyDescent="0.55000000000000004">
      <c r="A360" s="59"/>
      <c r="B360" s="59"/>
      <c r="C360" s="59"/>
      <c r="D360" s="59"/>
      <c r="E360" s="59"/>
      <c r="F360" s="59"/>
      <c r="G360" s="60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</row>
    <row r="361" spans="1:20" s="2" customFormat="1" x14ac:dyDescent="0.55000000000000004">
      <c r="A361" s="59"/>
      <c r="B361" s="59"/>
      <c r="C361" s="59"/>
      <c r="D361" s="59"/>
      <c r="E361" s="59"/>
      <c r="F361" s="59"/>
      <c r="G361" s="60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</row>
    <row r="362" spans="1:20" s="2" customFormat="1" x14ac:dyDescent="0.55000000000000004">
      <c r="A362" s="59"/>
      <c r="B362" s="59"/>
      <c r="C362" s="59"/>
      <c r="D362" s="59"/>
      <c r="E362" s="59"/>
      <c r="F362" s="59"/>
      <c r="G362" s="60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</row>
    <row r="363" spans="1:20" s="2" customFormat="1" x14ac:dyDescent="0.55000000000000004">
      <c r="A363" s="59"/>
      <c r="B363" s="59"/>
      <c r="C363" s="59"/>
      <c r="D363" s="59"/>
      <c r="E363" s="59"/>
      <c r="F363" s="59"/>
      <c r="G363" s="60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</row>
    <row r="364" spans="1:20" s="2" customFormat="1" x14ac:dyDescent="0.55000000000000004">
      <c r="A364" s="59"/>
      <c r="B364" s="59"/>
      <c r="C364" s="59"/>
      <c r="D364" s="59"/>
      <c r="E364" s="59"/>
      <c r="F364" s="59"/>
      <c r="G364" s="60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</row>
    <row r="365" spans="1:20" s="2" customFormat="1" x14ac:dyDescent="0.55000000000000004">
      <c r="A365" s="59"/>
      <c r="B365" s="59"/>
      <c r="C365" s="59"/>
      <c r="D365" s="59"/>
      <c r="E365" s="59"/>
      <c r="F365" s="59"/>
      <c r="G365" s="60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</row>
    <row r="366" spans="1:20" s="2" customFormat="1" x14ac:dyDescent="0.55000000000000004">
      <c r="A366" s="59"/>
      <c r="B366" s="59"/>
      <c r="C366" s="59"/>
      <c r="D366" s="59"/>
      <c r="E366" s="59"/>
      <c r="F366" s="59"/>
      <c r="G366" s="60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</row>
    <row r="367" spans="1:20" s="2" customFormat="1" x14ac:dyDescent="0.55000000000000004">
      <c r="A367" s="59"/>
      <c r="B367" s="59"/>
      <c r="C367" s="59"/>
      <c r="D367" s="59"/>
      <c r="E367" s="59"/>
      <c r="F367" s="59"/>
      <c r="G367" s="60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</row>
    <row r="368" spans="1:20" s="2" customFormat="1" x14ac:dyDescent="0.55000000000000004">
      <c r="A368" s="59"/>
      <c r="B368" s="59"/>
      <c r="C368" s="59"/>
      <c r="D368" s="59"/>
      <c r="E368" s="59"/>
      <c r="F368" s="59"/>
      <c r="G368" s="60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</row>
    <row r="369" spans="1:20" s="2" customFormat="1" x14ac:dyDescent="0.55000000000000004">
      <c r="A369" s="59"/>
      <c r="B369" s="59"/>
      <c r="C369" s="59"/>
      <c r="D369" s="59"/>
      <c r="E369" s="59"/>
      <c r="F369" s="59"/>
      <c r="G369" s="60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</row>
    <row r="370" spans="1:20" s="2" customFormat="1" x14ac:dyDescent="0.55000000000000004">
      <c r="A370" s="59"/>
      <c r="B370" s="59"/>
      <c r="C370" s="59"/>
      <c r="D370" s="59"/>
      <c r="E370" s="59"/>
      <c r="F370" s="59"/>
      <c r="G370" s="60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</row>
    <row r="371" spans="1:20" s="2" customFormat="1" x14ac:dyDescent="0.55000000000000004">
      <c r="A371" s="59"/>
      <c r="B371" s="59"/>
      <c r="C371" s="59"/>
      <c r="D371" s="59"/>
      <c r="E371" s="59"/>
      <c r="F371" s="59"/>
      <c r="G371" s="60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</row>
    <row r="372" spans="1:20" s="2" customFormat="1" x14ac:dyDescent="0.55000000000000004">
      <c r="A372" s="59"/>
      <c r="B372" s="59"/>
      <c r="C372" s="59"/>
      <c r="D372" s="59"/>
      <c r="E372" s="59"/>
      <c r="F372" s="59"/>
      <c r="G372" s="60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</row>
    <row r="373" spans="1:20" s="2" customFormat="1" x14ac:dyDescent="0.55000000000000004">
      <c r="A373" s="59"/>
      <c r="B373" s="59"/>
      <c r="C373" s="59"/>
      <c r="D373" s="59"/>
      <c r="E373" s="59"/>
      <c r="F373" s="59"/>
      <c r="G373" s="60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</row>
    <row r="374" spans="1:20" s="2" customFormat="1" x14ac:dyDescent="0.55000000000000004">
      <c r="A374" s="59"/>
      <c r="B374" s="59"/>
      <c r="C374" s="59"/>
      <c r="D374" s="59"/>
      <c r="E374" s="59"/>
      <c r="F374" s="59"/>
      <c r="G374" s="60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</row>
    <row r="375" spans="1:20" s="2" customFormat="1" x14ac:dyDescent="0.55000000000000004">
      <c r="A375" s="59"/>
      <c r="B375" s="59"/>
      <c r="C375" s="59"/>
      <c r="D375" s="59"/>
      <c r="E375" s="59"/>
      <c r="F375" s="59"/>
      <c r="G375" s="60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</row>
    <row r="376" spans="1:20" s="2" customFormat="1" x14ac:dyDescent="0.55000000000000004">
      <c r="A376" s="59"/>
      <c r="B376" s="59"/>
      <c r="C376" s="59"/>
      <c r="D376" s="59"/>
      <c r="E376" s="59"/>
      <c r="F376" s="59"/>
      <c r="G376" s="60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</row>
    <row r="377" spans="1:20" s="2" customFormat="1" x14ac:dyDescent="0.55000000000000004">
      <c r="A377" s="59"/>
      <c r="B377" s="59"/>
      <c r="C377" s="59"/>
      <c r="D377" s="59"/>
      <c r="E377" s="59"/>
      <c r="F377" s="59"/>
      <c r="G377" s="60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</row>
    <row r="378" spans="1:20" s="2" customFormat="1" x14ac:dyDescent="0.55000000000000004">
      <c r="A378" s="59"/>
      <c r="B378" s="59"/>
      <c r="C378" s="59"/>
      <c r="D378" s="59"/>
      <c r="E378" s="59"/>
      <c r="F378" s="59"/>
      <c r="G378" s="60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</row>
    <row r="379" spans="1:20" s="2" customFormat="1" x14ac:dyDescent="0.55000000000000004">
      <c r="A379" s="59"/>
      <c r="B379" s="59"/>
      <c r="C379" s="59"/>
      <c r="D379" s="59"/>
      <c r="E379" s="59"/>
      <c r="F379" s="59"/>
      <c r="G379" s="60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</row>
    <row r="380" spans="1:20" s="2" customFormat="1" x14ac:dyDescent="0.55000000000000004">
      <c r="A380" s="59"/>
      <c r="B380" s="59"/>
      <c r="C380" s="59"/>
      <c r="D380" s="59"/>
      <c r="E380" s="59"/>
      <c r="F380" s="59"/>
      <c r="G380" s="60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</row>
    <row r="381" spans="1:20" s="2" customFormat="1" x14ac:dyDescent="0.55000000000000004">
      <c r="A381" s="59"/>
      <c r="B381" s="59"/>
      <c r="C381" s="59"/>
      <c r="D381" s="59"/>
      <c r="E381" s="59"/>
      <c r="F381" s="59"/>
      <c r="G381" s="60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</row>
    <row r="382" spans="1:20" s="2" customFormat="1" x14ac:dyDescent="0.55000000000000004">
      <c r="A382" s="59"/>
      <c r="B382" s="59"/>
      <c r="C382" s="59"/>
      <c r="D382" s="59"/>
      <c r="E382" s="59"/>
      <c r="F382" s="59"/>
      <c r="G382" s="60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</row>
    <row r="383" spans="1:20" s="2" customFormat="1" x14ac:dyDescent="0.55000000000000004">
      <c r="A383" s="59"/>
      <c r="B383" s="59"/>
      <c r="C383" s="59"/>
      <c r="D383" s="59"/>
      <c r="E383" s="59"/>
      <c r="F383" s="59"/>
      <c r="G383" s="60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</row>
    <row r="384" spans="1:20" s="2" customFormat="1" x14ac:dyDescent="0.55000000000000004">
      <c r="A384" s="59"/>
      <c r="B384" s="59"/>
      <c r="C384" s="59"/>
      <c r="D384" s="59"/>
      <c r="E384" s="59"/>
      <c r="F384" s="59"/>
      <c r="G384" s="60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</row>
    <row r="385" spans="1:20" s="2" customFormat="1" x14ac:dyDescent="0.55000000000000004">
      <c r="A385" s="59"/>
      <c r="B385" s="59"/>
      <c r="C385" s="59"/>
      <c r="D385" s="59"/>
      <c r="E385" s="59"/>
      <c r="F385" s="59"/>
      <c r="G385" s="60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</row>
    <row r="386" spans="1:20" s="2" customFormat="1" x14ac:dyDescent="0.55000000000000004">
      <c r="A386" s="59"/>
      <c r="B386" s="59"/>
      <c r="C386" s="59"/>
      <c r="D386" s="59"/>
      <c r="E386" s="59"/>
      <c r="F386" s="59"/>
      <c r="G386" s="60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</row>
    <row r="387" spans="1:20" s="2" customFormat="1" x14ac:dyDescent="0.55000000000000004">
      <c r="A387" s="59"/>
      <c r="B387" s="59"/>
      <c r="C387" s="59"/>
      <c r="D387" s="59"/>
      <c r="E387" s="59"/>
      <c r="F387" s="59"/>
      <c r="G387" s="60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</row>
    <row r="388" spans="1:20" s="2" customFormat="1" x14ac:dyDescent="0.55000000000000004">
      <c r="A388" s="59"/>
      <c r="B388" s="59"/>
      <c r="C388" s="59"/>
      <c r="D388" s="59"/>
      <c r="E388" s="59"/>
      <c r="F388" s="59"/>
      <c r="G388" s="60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</row>
    <row r="389" spans="1:20" s="2" customFormat="1" x14ac:dyDescent="0.55000000000000004">
      <c r="A389" s="59"/>
      <c r="B389" s="59"/>
      <c r="C389" s="59"/>
      <c r="D389" s="59"/>
      <c r="E389" s="59"/>
      <c r="F389" s="59"/>
      <c r="G389" s="60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</row>
    <row r="390" spans="1:20" s="2" customFormat="1" x14ac:dyDescent="0.55000000000000004">
      <c r="A390" s="59"/>
      <c r="B390" s="59"/>
      <c r="C390" s="59"/>
      <c r="D390" s="59"/>
      <c r="E390" s="59"/>
      <c r="F390" s="59"/>
      <c r="G390" s="60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</row>
    <row r="391" spans="1:20" s="2" customFormat="1" x14ac:dyDescent="0.55000000000000004">
      <c r="A391" s="59"/>
      <c r="B391" s="59"/>
      <c r="C391" s="59"/>
      <c r="D391" s="59"/>
      <c r="E391" s="59"/>
      <c r="F391" s="59"/>
      <c r="G391" s="60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</row>
    <row r="392" spans="1:20" s="2" customFormat="1" x14ac:dyDescent="0.55000000000000004">
      <c r="A392" s="59"/>
      <c r="B392" s="59"/>
      <c r="C392" s="59"/>
      <c r="D392" s="59"/>
      <c r="E392" s="59"/>
      <c r="F392" s="59"/>
      <c r="G392" s="60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</row>
    <row r="393" spans="1:20" s="2" customFormat="1" x14ac:dyDescent="0.55000000000000004">
      <c r="A393" s="59"/>
      <c r="B393" s="59"/>
      <c r="C393" s="59"/>
      <c r="D393" s="59"/>
      <c r="E393" s="59"/>
      <c r="F393" s="59"/>
      <c r="G393" s="60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</row>
    <row r="394" spans="1:20" s="2" customFormat="1" x14ac:dyDescent="0.55000000000000004">
      <c r="A394" s="59"/>
      <c r="B394" s="59"/>
      <c r="C394" s="59"/>
      <c r="D394" s="59"/>
      <c r="E394" s="59"/>
      <c r="F394" s="59"/>
      <c r="G394" s="60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</row>
    <row r="395" spans="1:20" s="2" customFormat="1" x14ac:dyDescent="0.55000000000000004">
      <c r="A395" s="59"/>
      <c r="B395" s="59"/>
      <c r="C395" s="59"/>
      <c r="D395" s="59"/>
      <c r="E395" s="59"/>
      <c r="F395" s="59"/>
      <c r="G395" s="60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</row>
    <row r="396" spans="1:20" s="2" customFormat="1" x14ac:dyDescent="0.55000000000000004">
      <c r="A396" s="59"/>
      <c r="B396" s="59"/>
      <c r="C396" s="59"/>
      <c r="D396" s="59"/>
      <c r="E396" s="59"/>
      <c r="F396" s="59"/>
      <c r="G396" s="60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</row>
    <row r="397" spans="1:20" s="2" customFormat="1" x14ac:dyDescent="0.55000000000000004">
      <c r="A397" s="59"/>
      <c r="B397" s="59"/>
      <c r="C397" s="59"/>
      <c r="D397" s="59"/>
      <c r="E397" s="59"/>
      <c r="F397" s="59"/>
      <c r="G397" s="60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</row>
    <row r="398" spans="1:20" s="2" customFormat="1" x14ac:dyDescent="0.55000000000000004">
      <c r="A398" s="59"/>
      <c r="B398" s="59"/>
      <c r="C398" s="59"/>
      <c r="D398" s="59"/>
      <c r="E398" s="59"/>
      <c r="F398" s="59"/>
      <c r="G398" s="60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</row>
    <row r="399" spans="1:20" s="2" customFormat="1" x14ac:dyDescent="0.55000000000000004">
      <c r="A399" s="59"/>
      <c r="B399" s="59"/>
      <c r="C399" s="59"/>
      <c r="D399" s="59"/>
      <c r="E399" s="59"/>
      <c r="F399" s="59"/>
      <c r="G399" s="60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</row>
    <row r="400" spans="1:20" s="2" customFormat="1" x14ac:dyDescent="0.55000000000000004">
      <c r="A400" s="59"/>
      <c r="B400" s="59"/>
      <c r="C400" s="59"/>
      <c r="D400" s="59"/>
      <c r="E400" s="59"/>
      <c r="F400" s="59"/>
      <c r="G400" s="60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</row>
    <row r="401" spans="1:20" s="2" customFormat="1" x14ac:dyDescent="0.55000000000000004">
      <c r="A401" s="59"/>
      <c r="B401" s="59"/>
      <c r="C401" s="59"/>
      <c r="D401" s="59"/>
      <c r="E401" s="59"/>
      <c r="F401" s="59"/>
      <c r="G401" s="60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</row>
    <row r="402" spans="1:20" s="2" customFormat="1" x14ac:dyDescent="0.55000000000000004">
      <c r="A402" s="59"/>
      <c r="B402" s="59"/>
      <c r="C402" s="59"/>
      <c r="D402" s="59"/>
      <c r="E402" s="59"/>
      <c r="F402" s="59"/>
      <c r="G402" s="60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</row>
    <row r="403" spans="1:20" s="2" customFormat="1" x14ac:dyDescent="0.55000000000000004">
      <c r="A403" s="59"/>
      <c r="B403" s="59"/>
      <c r="C403" s="59"/>
      <c r="D403" s="59"/>
      <c r="E403" s="59"/>
      <c r="F403" s="59"/>
      <c r="G403" s="60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</row>
    <row r="404" spans="1:20" s="2" customFormat="1" x14ac:dyDescent="0.55000000000000004">
      <c r="A404" s="59"/>
      <c r="B404" s="59"/>
      <c r="C404" s="59"/>
      <c r="D404" s="59"/>
      <c r="E404" s="59"/>
      <c r="F404" s="59"/>
      <c r="G404" s="60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</row>
    <row r="405" spans="1:20" s="2" customFormat="1" x14ac:dyDescent="0.55000000000000004">
      <c r="A405" s="59"/>
      <c r="B405" s="59"/>
      <c r="C405" s="59"/>
      <c r="D405" s="59"/>
      <c r="E405" s="59"/>
      <c r="F405" s="59"/>
      <c r="G405" s="60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</row>
    <row r="406" spans="1:20" s="2" customFormat="1" x14ac:dyDescent="0.55000000000000004">
      <c r="A406" s="59"/>
      <c r="B406" s="59"/>
      <c r="C406" s="59"/>
      <c r="D406" s="59"/>
      <c r="E406" s="59"/>
      <c r="F406" s="59"/>
      <c r="G406" s="60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</row>
    <row r="407" spans="1:20" s="2" customFormat="1" x14ac:dyDescent="0.55000000000000004">
      <c r="A407" s="59"/>
      <c r="B407" s="59"/>
      <c r="C407" s="59"/>
      <c r="D407" s="59"/>
      <c r="E407" s="59"/>
      <c r="F407" s="59"/>
      <c r="G407" s="60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</row>
    <row r="408" spans="1:20" s="2" customFormat="1" x14ac:dyDescent="0.55000000000000004">
      <c r="A408" s="59"/>
      <c r="B408" s="59"/>
      <c r="C408" s="59"/>
      <c r="D408" s="59"/>
      <c r="E408" s="59"/>
      <c r="F408" s="59"/>
      <c r="G408" s="60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</row>
    <row r="409" spans="1:20" s="2" customFormat="1" x14ac:dyDescent="0.55000000000000004">
      <c r="A409" s="59"/>
      <c r="B409" s="59"/>
      <c r="C409" s="59"/>
      <c r="D409" s="59"/>
      <c r="E409" s="59"/>
      <c r="F409" s="59"/>
      <c r="G409" s="60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</row>
    <row r="410" spans="1:20" s="2" customFormat="1" x14ac:dyDescent="0.55000000000000004">
      <c r="A410" s="59"/>
      <c r="B410" s="59"/>
      <c r="C410" s="59"/>
      <c r="D410" s="59"/>
      <c r="E410" s="59"/>
      <c r="F410" s="59"/>
      <c r="G410" s="60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</row>
    <row r="411" spans="1:20" s="2" customFormat="1" x14ac:dyDescent="0.55000000000000004">
      <c r="A411" s="59"/>
      <c r="B411" s="59"/>
      <c r="C411" s="59"/>
      <c r="D411" s="59"/>
      <c r="E411" s="59"/>
      <c r="F411" s="59"/>
      <c r="G411" s="60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</row>
    <row r="412" spans="1:20" s="2" customFormat="1" x14ac:dyDescent="0.55000000000000004">
      <c r="A412" s="59"/>
      <c r="B412" s="59"/>
      <c r="C412" s="59"/>
      <c r="D412" s="59"/>
      <c r="E412" s="59"/>
      <c r="F412" s="59"/>
      <c r="G412" s="60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</row>
    <row r="413" spans="1:20" s="2" customFormat="1" x14ac:dyDescent="0.55000000000000004">
      <c r="A413" s="59"/>
      <c r="B413" s="59"/>
      <c r="C413" s="59"/>
      <c r="D413" s="59"/>
      <c r="E413" s="59"/>
      <c r="F413" s="59"/>
      <c r="G413" s="60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</row>
    <row r="414" spans="1:20" s="2" customFormat="1" x14ac:dyDescent="0.55000000000000004">
      <c r="A414" s="59"/>
      <c r="B414" s="59"/>
      <c r="C414" s="59"/>
      <c r="D414" s="59"/>
      <c r="E414" s="59"/>
      <c r="F414" s="59"/>
      <c r="G414" s="60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</row>
    <row r="415" spans="1:20" s="2" customFormat="1" x14ac:dyDescent="0.55000000000000004">
      <c r="A415" s="59"/>
      <c r="B415" s="59"/>
      <c r="C415" s="59"/>
      <c r="D415" s="59"/>
      <c r="E415" s="59"/>
      <c r="F415" s="59"/>
      <c r="G415" s="60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</row>
    <row r="416" spans="1:20" s="2" customFormat="1" x14ac:dyDescent="0.55000000000000004">
      <c r="A416" s="59"/>
      <c r="B416" s="59"/>
      <c r="C416" s="59"/>
      <c r="D416" s="59"/>
      <c r="E416" s="59"/>
      <c r="F416" s="59"/>
      <c r="G416" s="60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</row>
    <row r="417" spans="1:20" s="2" customFormat="1" x14ac:dyDescent="0.55000000000000004">
      <c r="A417" s="59"/>
      <c r="B417" s="59"/>
      <c r="C417" s="59"/>
      <c r="D417" s="59"/>
      <c r="E417" s="59"/>
      <c r="F417" s="59"/>
      <c r="G417" s="60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</row>
    <row r="418" spans="1:20" s="2" customFormat="1" x14ac:dyDescent="0.55000000000000004">
      <c r="A418" s="59"/>
      <c r="B418" s="59"/>
      <c r="C418" s="59"/>
      <c r="D418" s="59"/>
      <c r="E418" s="59"/>
      <c r="F418" s="59"/>
      <c r="G418" s="60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</row>
    <row r="419" spans="1:20" s="2" customFormat="1" x14ac:dyDescent="0.55000000000000004">
      <c r="A419" s="59"/>
      <c r="B419" s="59"/>
      <c r="C419" s="59"/>
      <c r="D419" s="59"/>
      <c r="E419" s="59"/>
      <c r="F419" s="59"/>
      <c r="G419" s="60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</row>
    <row r="420" spans="1:20" s="2" customFormat="1" x14ac:dyDescent="0.55000000000000004">
      <c r="A420" s="59"/>
      <c r="B420" s="59"/>
      <c r="C420" s="59"/>
      <c r="D420" s="59"/>
      <c r="E420" s="59"/>
      <c r="F420" s="59"/>
      <c r="G420" s="60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</row>
    <row r="421" spans="1:20" s="2" customFormat="1" x14ac:dyDescent="0.55000000000000004">
      <c r="A421" s="59"/>
      <c r="B421" s="59"/>
      <c r="C421" s="59"/>
      <c r="D421" s="59"/>
      <c r="E421" s="59"/>
      <c r="F421" s="59"/>
      <c r="G421" s="60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</row>
    <row r="422" spans="1:20" s="2" customFormat="1" x14ac:dyDescent="0.55000000000000004">
      <c r="A422" s="59"/>
      <c r="B422" s="59"/>
      <c r="C422" s="59"/>
      <c r="D422" s="59"/>
      <c r="E422" s="59"/>
      <c r="F422" s="59"/>
      <c r="G422" s="60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</row>
    <row r="423" spans="1:20" s="2" customFormat="1" x14ac:dyDescent="0.55000000000000004">
      <c r="A423" s="59"/>
      <c r="B423" s="59"/>
      <c r="C423" s="59"/>
      <c r="D423" s="59"/>
      <c r="E423" s="59"/>
      <c r="F423" s="59"/>
      <c r="G423" s="60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</row>
    <row r="424" spans="1:20" s="2" customFormat="1" x14ac:dyDescent="0.55000000000000004">
      <c r="A424" s="59"/>
      <c r="B424" s="59"/>
      <c r="C424" s="59"/>
      <c r="D424" s="59"/>
      <c r="E424" s="59"/>
      <c r="F424" s="59"/>
      <c r="G424" s="60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</row>
    <row r="425" spans="1:20" s="2" customFormat="1" x14ac:dyDescent="0.55000000000000004">
      <c r="A425" s="59"/>
      <c r="B425" s="59"/>
      <c r="C425" s="59"/>
      <c r="D425" s="59"/>
      <c r="E425" s="59"/>
      <c r="F425" s="59"/>
      <c r="G425" s="60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</row>
    <row r="426" spans="1:20" s="2" customFormat="1" x14ac:dyDescent="0.55000000000000004">
      <c r="A426" s="59"/>
      <c r="B426" s="59"/>
      <c r="C426" s="59"/>
      <c r="D426" s="59"/>
      <c r="E426" s="59"/>
      <c r="F426" s="59"/>
      <c r="G426" s="60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</row>
    <row r="427" spans="1:20" s="2" customFormat="1" x14ac:dyDescent="0.55000000000000004">
      <c r="A427" s="59"/>
      <c r="B427" s="59"/>
      <c r="C427" s="59"/>
      <c r="D427" s="59"/>
      <c r="E427" s="59"/>
      <c r="F427" s="59"/>
      <c r="G427" s="60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</row>
    <row r="428" spans="1:20" s="2" customFormat="1" x14ac:dyDescent="0.55000000000000004">
      <c r="A428" s="59"/>
      <c r="B428" s="59"/>
      <c r="C428" s="59"/>
      <c r="D428" s="59"/>
      <c r="E428" s="59"/>
      <c r="F428" s="59"/>
      <c r="G428" s="60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</row>
    <row r="429" spans="1:20" s="2" customFormat="1" x14ac:dyDescent="0.55000000000000004">
      <c r="A429" s="59"/>
      <c r="B429" s="59"/>
      <c r="C429" s="59"/>
      <c r="D429" s="59"/>
      <c r="E429" s="59"/>
      <c r="F429" s="59"/>
      <c r="G429" s="60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</row>
    <row r="430" spans="1:20" s="2" customFormat="1" x14ac:dyDescent="0.55000000000000004">
      <c r="A430" s="59"/>
      <c r="B430" s="59"/>
      <c r="C430" s="59"/>
      <c r="D430" s="59"/>
      <c r="E430" s="59"/>
      <c r="F430" s="59"/>
      <c r="G430" s="60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</row>
    <row r="431" spans="1:20" s="2" customFormat="1" x14ac:dyDescent="0.55000000000000004">
      <c r="A431" s="59"/>
      <c r="B431" s="59"/>
      <c r="C431" s="59"/>
      <c r="D431" s="59"/>
      <c r="E431" s="59"/>
      <c r="F431" s="59"/>
      <c r="G431" s="60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</row>
    <row r="432" spans="1:20" s="2" customFormat="1" x14ac:dyDescent="0.55000000000000004">
      <c r="A432" s="59"/>
      <c r="B432" s="59"/>
      <c r="C432" s="59"/>
      <c r="D432" s="59"/>
      <c r="E432" s="59"/>
      <c r="F432" s="59"/>
      <c r="G432" s="60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</row>
    <row r="433" spans="1:20" s="2" customFormat="1" x14ac:dyDescent="0.55000000000000004">
      <c r="A433" s="59"/>
      <c r="B433" s="59"/>
      <c r="C433" s="59"/>
      <c r="D433" s="59"/>
      <c r="E433" s="59"/>
      <c r="F433" s="59"/>
      <c r="G433" s="60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</row>
    <row r="434" spans="1:20" s="2" customFormat="1" x14ac:dyDescent="0.55000000000000004">
      <c r="A434" s="59"/>
      <c r="B434" s="59"/>
      <c r="C434" s="59"/>
      <c r="D434" s="59"/>
      <c r="E434" s="59"/>
      <c r="F434" s="59"/>
      <c r="G434" s="60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</row>
    <row r="435" spans="1:20" s="2" customFormat="1" x14ac:dyDescent="0.55000000000000004">
      <c r="A435" s="59"/>
      <c r="B435" s="59"/>
      <c r="C435" s="59"/>
      <c r="D435" s="59"/>
      <c r="E435" s="59"/>
      <c r="F435" s="59"/>
      <c r="G435" s="60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</row>
    <row r="436" spans="1:20" s="2" customFormat="1" x14ac:dyDescent="0.55000000000000004">
      <c r="A436" s="59"/>
      <c r="B436" s="59"/>
      <c r="C436" s="59"/>
      <c r="D436" s="59"/>
      <c r="E436" s="59"/>
      <c r="F436" s="59"/>
      <c r="G436" s="60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</row>
    <row r="437" spans="1:20" s="2" customFormat="1" x14ac:dyDescent="0.55000000000000004">
      <c r="A437" s="59"/>
      <c r="B437" s="59"/>
      <c r="C437" s="59"/>
      <c r="D437" s="59"/>
      <c r="E437" s="59"/>
      <c r="F437" s="59"/>
      <c r="G437" s="60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</row>
    <row r="438" spans="1:20" s="2" customFormat="1" x14ac:dyDescent="0.55000000000000004">
      <c r="A438" s="59"/>
      <c r="B438" s="59"/>
      <c r="C438" s="59"/>
      <c r="D438" s="59"/>
      <c r="E438" s="59"/>
      <c r="F438" s="59"/>
      <c r="G438" s="60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</row>
    <row r="439" spans="1:20" s="2" customFormat="1" x14ac:dyDescent="0.55000000000000004">
      <c r="A439" s="59"/>
      <c r="B439" s="59"/>
      <c r="C439" s="59"/>
      <c r="D439" s="59"/>
      <c r="E439" s="59"/>
      <c r="F439" s="59"/>
      <c r="G439" s="60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</row>
    <row r="440" spans="1:20" s="2" customFormat="1" x14ac:dyDescent="0.55000000000000004">
      <c r="A440" s="59"/>
      <c r="B440" s="59"/>
      <c r="C440" s="59"/>
      <c r="D440" s="59"/>
      <c r="E440" s="59"/>
      <c r="F440" s="59"/>
      <c r="G440" s="60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</row>
    <row r="441" spans="1:20" s="2" customFormat="1" x14ac:dyDescent="0.55000000000000004">
      <c r="A441" s="59"/>
      <c r="B441" s="59"/>
      <c r="C441" s="59"/>
      <c r="D441" s="59"/>
      <c r="E441" s="59"/>
      <c r="F441" s="59"/>
      <c r="G441" s="60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</row>
    <row r="442" spans="1:20" s="2" customFormat="1" x14ac:dyDescent="0.55000000000000004">
      <c r="A442" s="59"/>
      <c r="B442" s="59"/>
      <c r="C442" s="59"/>
      <c r="D442" s="59"/>
      <c r="E442" s="59"/>
      <c r="F442" s="59"/>
      <c r="G442" s="60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</row>
    <row r="443" spans="1:20" s="2" customFormat="1" x14ac:dyDescent="0.55000000000000004">
      <c r="A443" s="59"/>
      <c r="B443" s="59"/>
      <c r="C443" s="59"/>
      <c r="D443" s="59"/>
      <c r="E443" s="59"/>
      <c r="F443" s="59"/>
      <c r="G443" s="60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</row>
    <row r="444" spans="1:20" s="2" customFormat="1" x14ac:dyDescent="0.55000000000000004">
      <c r="A444" s="59"/>
      <c r="B444" s="59"/>
      <c r="C444" s="59"/>
      <c r="D444" s="59"/>
      <c r="E444" s="59"/>
      <c r="F444" s="59"/>
      <c r="G444" s="60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</row>
    <row r="445" spans="1:20" s="2" customFormat="1" x14ac:dyDescent="0.55000000000000004">
      <c r="A445" s="59"/>
      <c r="B445" s="59"/>
      <c r="C445" s="59"/>
      <c r="D445" s="59"/>
      <c r="E445" s="59"/>
      <c r="F445" s="59"/>
      <c r="G445" s="60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</row>
    <row r="446" spans="1:20" s="2" customFormat="1" x14ac:dyDescent="0.55000000000000004">
      <c r="A446" s="59"/>
      <c r="B446" s="59"/>
      <c r="C446" s="59"/>
      <c r="D446" s="59"/>
      <c r="E446" s="59"/>
      <c r="F446" s="59"/>
      <c r="G446" s="60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</row>
    <row r="447" spans="1:20" s="2" customFormat="1" x14ac:dyDescent="0.55000000000000004">
      <c r="A447" s="59"/>
      <c r="B447" s="59"/>
      <c r="C447" s="59"/>
      <c r="D447" s="59"/>
      <c r="E447" s="59"/>
      <c r="F447" s="59"/>
      <c r="G447" s="60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</row>
    <row r="448" spans="1:20" s="2" customFormat="1" x14ac:dyDescent="0.55000000000000004">
      <c r="A448" s="59"/>
      <c r="B448" s="59"/>
      <c r="C448" s="59"/>
      <c r="D448" s="59"/>
      <c r="E448" s="59"/>
      <c r="F448" s="59"/>
      <c r="G448" s="60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</row>
    <row r="449" spans="1:20" s="2" customFormat="1" x14ac:dyDescent="0.55000000000000004">
      <c r="A449" s="59"/>
      <c r="B449" s="59"/>
      <c r="C449" s="59"/>
      <c r="D449" s="59"/>
      <c r="E449" s="59"/>
      <c r="F449" s="59"/>
      <c r="G449" s="60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</row>
    <row r="450" spans="1:20" s="2" customFormat="1" x14ac:dyDescent="0.55000000000000004">
      <c r="A450" s="59"/>
      <c r="B450" s="59"/>
      <c r="C450" s="59"/>
      <c r="D450" s="59"/>
      <c r="E450" s="59"/>
      <c r="F450" s="59"/>
      <c r="G450" s="60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</row>
    <row r="451" spans="1:20" s="2" customFormat="1" x14ac:dyDescent="0.55000000000000004">
      <c r="A451" s="59"/>
      <c r="B451" s="59"/>
      <c r="C451" s="59"/>
      <c r="D451" s="59"/>
      <c r="E451" s="59"/>
      <c r="F451" s="59"/>
      <c r="G451" s="60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</row>
    <row r="452" spans="1:20" s="2" customFormat="1" x14ac:dyDescent="0.55000000000000004">
      <c r="A452" s="59"/>
      <c r="B452" s="59"/>
      <c r="C452" s="59"/>
      <c r="D452" s="59"/>
      <c r="E452" s="59"/>
      <c r="F452" s="59"/>
      <c r="G452" s="60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</row>
    <row r="453" spans="1:20" s="2" customFormat="1" x14ac:dyDescent="0.55000000000000004">
      <c r="A453" s="59"/>
      <c r="B453" s="59"/>
      <c r="C453" s="59"/>
      <c r="D453" s="59"/>
      <c r="E453" s="59"/>
      <c r="F453" s="59"/>
      <c r="G453" s="60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</row>
    <row r="454" spans="1:20" s="2" customFormat="1" x14ac:dyDescent="0.55000000000000004">
      <c r="A454" s="59"/>
      <c r="B454" s="59"/>
      <c r="C454" s="59"/>
      <c r="D454" s="59"/>
      <c r="E454" s="59"/>
      <c r="F454" s="59"/>
      <c r="G454" s="60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</row>
    <row r="455" spans="1:20" s="2" customFormat="1" x14ac:dyDescent="0.55000000000000004">
      <c r="A455" s="59"/>
      <c r="B455" s="59"/>
      <c r="C455" s="59"/>
      <c r="D455" s="59"/>
      <c r="E455" s="59"/>
      <c r="F455" s="59"/>
      <c r="G455" s="60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</row>
    <row r="456" spans="1:20" s="2" customFormat="1" x14ac:dyDescent="0.55000000000000004">
      <c r="A456" s="59"/>
      <c r="B456" s="59"/>
      <c r="C456" s="59"/>
      <c r="D456" s="59"/>
      <c r="E456" s="59"/>
      <c r="F456" s="59"/>
      <c r="G456" s="60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</row>
    <row r="457" spans="1:20" s="2" customFormat="1" x14ac:dyDescent="0.55000000000000004">
      <c r="A457" s="59"/>
      <c r="B457" s="59"/>
      <c r="C457" s="59"/>
      <c r="D457" s="59"/>
      <c r="E457" s="59"/>
      <c r="F457" s="59"/>
      <c r="G457" s="60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</row>
    <row r="458" spans="1:20" s="2" customFormat="1" x14ac:dyDescent="0.55000000000000004">
      <c r="A458" s="59"/>
      <c r="B458" s="59"/>
      <c r="C458" s="59"/>
      <c r="D458" s="59"/>
      <c r="E458" s="59"/>
      <c r="F458" s="59"/>
      <c r="G458" s="60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</row>
    <row r="459" spans="1:20" s="2" customFormat="1" x14ac:dyDescent="0.55000000000000004">
      <c r="A459" s="59"/>
      <c r="B459" s="59"/>
      <c r="C459" s="59"/>
      <c r="D459" s="59"/>
      <c r="E459" s="59"/>
      <c r="F459" s="59"/>
      <c r="G459" s="60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</row>
    <row r="460" spans="1:20" s="2" customFormat="1" x14ac:dyDescent="0.55000000000000004">
      <c r="A460" s="59"/>
      <c r="B460" s="59"/>
      <c r="C460" s="59"/>
      <c r="D460" s="59"/>
      <c r="E460" s="59"/>
      <c r="F460" s="59"/>
      <c r="G460" s="60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</row>
    <row r="461" spans="1:20" s="2" customFormat="1" x14ac:dyDescent="0.55000000000000004">
      <c r="A461" s="59"/>
      <c r="B461" s="59"/>
      <c r="C461" s="59"/>
      <c r="D461" s="59"/>
      <c r="E461" s="59"/>
      <c r="F461" s="59"/>
      <c r="G461" s="60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</row>
    <row r="462" spans="1:20" s="2" customFormat="1" x14ac:dyDescent="0.55000000000000004">
      <c r="A462" s="59"/>
      <c r="B462" s="59"/>
      <c r="C462" s="59"/>
      <c r="D462" s="59"/>
      <c r="E462" s="59"/>
      <c r="F462" s="59"/>
      <c r="G462" s="60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</row>
    <row r="463" spans="1:20" s="2" customFormat="1" x14ac:dyDescent="0.55000000000000004">
      <c r="A463" s="59"/>
      <c r="B463" s="59"/>
      <c r="C463" s="59"/>
      <c r="D463" s="59"/>
      <c r="E463" s="59"/>
      <c r="F463" s="59"/>
      <c r="G463" s="60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</row>
    <row r="464" spans="1:20" s="2" customFormat="1" x14ac:dyDescent="0.55000000000000004">
      <c r="A464" s="59"/>
      <c r="B464" s="59"/>
      <c r="C464" s="59"/>
      <c r="D464" s="59"/>
      <c r="E464" s="59"/>
      <c r="F464" s="59"/>
      <c r="G464" s="60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</row>
    <row r="465" spans="1:20" s="2" customFormat="1" x14ac:dyDescent="0.55000000000000004">
      <c r="A465" s="59"/>
      <c r="B465" s="59"/>
      <c r="C465" s="59"/>
      <c r="D465" s="59"/>
      <c r="E465" s="59"/>
      <c r="F465" s="59"/>
      <c r="G465" s="60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</row>
    <row r="466" spans="1:20" s="2" customFormat="1" x14ac:dyDescent="0.55000000000000004">
      <c r="A466" s="59"/>
      <c r="B466" s="59"/>
      <c r="C466" s="59"/>
      <c r="D466" s="59"/>
      <c r="E466" s="59"/>
      <c r="F466" s="59"/>
      <c r="G466" s="60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</row>
    <row r="467" spans="1:20" s="2" customFormat="1" x14ac:dyDescent="0.55000000000000004">
      <c r="A467" s="59"/>
      <c r="B467" s="59"/>
      <c r="C467" s="59"/>
      <c r="D467" s="59"/>
      <c r="E467" s="59"/>
      <c r="F467" s="59"/>
      <c r="G467" s="60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</row>
    <row r="468" spans="1:20" s="2" customFormat="1" x14ac:dyDescent="0.55000000000000004">
      <c r="A468" s="59"/>
      <c r="B468" s="59"/>
      <c r="C468" s="59"/>
      <c r="D468" s="59"/>
      <c r="E468" s="59"/>
      <c r="F468" s="59"/>
      <c r="G468" s="60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</row>
    <row r="469" spans="1:20" s="2" customFormat="1" x14ac:dyDescent="0.55000000000000004">
      <c r="A469" s="59"/>
      <c r="B469" s="59"/>
      <c r="C469" s="59"/>
      <c r="D469" s="59"/>
      <c r="E469" s="59"/>
      <c r="F469" s="59"/>
      <c r="G469" s="60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</row>
    <row r="470" spans="1:20" s="2" customFormat="1" x14ac:dyDescent="0.55000000000000004">
      <c r="A470" s="59"/>
      <c r="B470" s="59"/>
      <c r="C470" s="59"/>
      <c r="D470" s="59"/>
      <c r="E470" s="59"/>
      <c r="F470" s="59"/>
      <c r="G470" s="60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</row>
    <row r="471" spans="1:20" s="2" customFormat="1" x14ac:dyDescent="0.55000000000000004">
      <c r="A471" s="59"/>
      <c r="B471" s="59"/>
      <c r="C471" s="59"/>
      <c r="D471" s="59"/>
      <c r="E471" s="59"/>
      <c r="F471" s="59"/>
      <c r="G471" s="60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</row>
    <row r="472" spans="1:20" s="2" customFormat="1" x14ac:dyDescent="0.55000000000000004">
      <c r="A472" s="59"/>
      <c r="B472" s="59"/>
      <c r="C472" s="59"/>
      <c r="D472" s="59"/>
      <c r="E472" s="59"/>
      <c r="F472" s="59"/>
      <c r="G472" s="60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</row>
    <row r="473" spans="1:20" s="2" customFormat="1" x14ac:dyDescent="0.55000000000000004">
      <c r="A473" s="59"/>
      <c r="B473" s="59"/>
      <c r="C473" s="59"/>
      <c r="D473" s="59"/>
      <c r="E473" s="59"/>
      <c r="F473" s="59"/>
      <c r="G473" s="60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</row>
    <row r="474" spans="1:20" s="2" customFormat="1" x14ac:dyDescent="0.55000000000000004">
      <c r="A474" s="59"/>
      <c r="B474" s="59"/>
      <c r="C474" s="59"/>
      <c r="D474" s="59"/>
      <c r="E474" s="59"/>
      <c r="F474" s="59"/>
      <c r="G474" s="60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</row>
    <row r="475" spans="1:20" s="2" customFormat="1" x14ac:dyDescent="0.55000000000000004">
      <c r="A475" s="59"/>
      <c r="B475" s="59"/>
      <c r="C475" s="59"/>
      <c r="D475" s="59"/>
      <c r="E475" s="59"/>
      <c r="F475" s="59"/>
      <c r="G475" s="60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</row>
    <row r="476" spans="1:20" s="2" customFormat="1" x14ac:dyDescent="0.55000000000000004">
      <c r="A476" s="59"/>
      <c r="B476" s="59"/>
      <c r="C476" s="59"/>
      <c r="D476" s="59"/>
      <c r="E476" s="59"/>
      <c r="F476" s="59"/>
      <c r="G476" s="60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</row>
    <row r="477" spans="1:20" s="2" customFormat="1" x14ac:dyDescent="0.55000000000000004">
      <c r="A477" s="59"/>
      <c r="B477" s="59"/>
      <c r="C477" s="59"/>
      <c r="D477" s="59"/>
      <c r="E477" s="59"/>
      <c r="F477" s="59"/>
      <c r="G477" s="60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</row>
    <row r="478" spans="1:20" s="2" customFormat="1" x14ac:dyDescent="0.55000000000000004">
      <c r="A478" s="59"/>
      <c r="B478" s="59"/>
      <c r="C478" s="59"/>
      <c r="D478" s="59"/>
      <c r="E478" s="59"/>
      <c r="F478" s="59"/>
      <c r="G478" s="60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</row>
    <row r="479" spans="1:20" s="2" customFormat="1" x14ac:dyDescent="0.55000000000000004">
      <c r="A479" s="59"/>
      <c r="B479" s="59"/>
      <c r="C479" s="59"/>
      <c r="D479" s="59"/>
      <c r="E479" s="59"/>
      <c r="F479" s="59"/>
      <c r="G479" s="60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</row>
    <row r="480" spans="1:20" s="2" customFormat="1" x14ac:dyDescent="0.55000000000000004">
      <c r="A480" s="59"/>
      <c r="B480" s="59"/>
      <c r="C480" s="59"/>
      <c r="D480" s="59"/>
      <c r="E480" s="59"/>
      <c r="F480" s="59"/>
      <c r="G480" s="60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</row>
    <row r="481" spans="1:20" s="2" customFormat="1" x14ac:dyDescent="0.55000000000000004">
      <c r="A481" s="59"/>
      <c r="B481" s="59"/>
      <c r="C481" s="59"/>
      <c r="D481" s="59"/>
      <c r="E481" s="59"/>
      <c r="F481" s="59"/>
      <c r="G481" s="60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</row>
    <row r="482" spans="1:20" s="2" customFormat="1" x14ac:dyDescent="0.55000000000000004">
      <c r="A482" s="59"/>
      <c r="B482" s="59"/>
      <c r="C482" s="59"/>
      <c r="D482" s="59"/>
      <c r="E482" s="59"/>
      <c r="F482" s="59"/>
      <c r="G482" s="60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</row>
    <row r="483" spans="1:20" s="2" customFormat="1" x14ac:dyDescent="0.55000000000000004">
      <c r="A483" s="59"/>
      <c r="B483" s="59"/>
      <c r="C483" s="59"/>
      <c r="D483" s="59"/>
      <c r="E483" s="59"/>
      <c r="F483" s="59"/>
      <c r="G483" s="60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</row>
    <row r="484" spans="1:20" s="2" customFormat="1" x14ac:dyDescent="0.55000000000000004">
      <c r="A484" s="59"/>
      <c r="B484" s="59"/>
      <c r="C484" s="59"/>
      <c r="D484" s="59"/>
      <c r="E484" s="59"/>
      <c r="F484" s="59"/>
      <c r="G484" s="60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</row>
    <row r="485" spans="1:20" s="2" customFormat="1" x14ac:dyDescent="0.55000000000000004">
      <c r="A485" s="59"/>
      <c r="B485" s="59"/>
      <c r="C485" s="59"/>
      <c r="D485" s="59"/>
      <c r="E485" s="59"/>
      <c r="F485" s="59"/>
      <c r="G485" s="60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</row>
    <row r="486" spans="1:20" s="2" customFormat="1" x14ac:dyDescent="0.55000000000000004">
      <c r="A486" s="59"/>
      <c r="B486" s="59"/>
      <c r="C486" s="59"/>
      <c r="D486" s="59"/>
      <c r="E486" s="59"/>
      <c r="F486" s="59"/>
      <c r="G486" s="60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</row>
    <row r="487" spans="1:20" s="2" customFormat="1" x14ac:dyDescent="0.55000000000000004">
      <c r="A487" s="59"/>
      <c r="B487" s="59"/>
      <c r="C487" s="59"/>
      <c r="D487" s="59"/>
      <c r="E487" s="59"/>
      <c r="F487" s="59"/>
      <c r="G487" s="60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</row>
    <row r="488" spans="1:20" s="2" customFormat="1" x14ac:dyDescent="0.55000000000000004">
      <c r="A488" s="59"/>
      <c r="B488" s="59"/>
      <c r="C488" s="59"/>
      <c r="D488" s="59"/>
      <c r="E488" s="59"/>
      <c r="F488" s="59"/>
      <c r="G488" s="60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</row>
    <row r="489" spans="1:20" s="2" customFormat="1" x14ac:dyDescent="0.55000000000000004">
      <c r="A489" s="59"/>
      <c r="B489" s="59"/>
      <c r="C489" s="59"/>
      <c r="D489" s="59"/>
      <c r="E489" s="59"/>
      <c r="F489" s="59"/>
      <c r="G489" s="60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</row>
    <row r="490" spans="1:20" s="2" customFormat="1" x14ac:dyDescent="0.55000000000000004">
      <c r="A490" s="59"/>
      <c r="B490" s="59"/>
      <c r="C490" s="59"/>
      <c r="D490" s="59"/>
      <c r="E490" s="59"/>
      <c r="F490" s="59"/>
      <c r="G490" s="60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</row>
    <row r="491" spans="1:20" s="2" customFormat="1" x14ac:dyDescent="0.55000000000000004">
      <c r="A491" s="59"/>
      <c r="B491" s="59"/>
      <c r="C491" s="59"/>
      <c r="D491" s="59"/>
      <c r="E491" s="59"/>
      <c r="F491" s="59"/>
      <c r="G491" s="60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</row>
    <row r="492" spans="1:20" s="2" customFormat="1" x14ac:dyDescent="0.55000000000000004">
      <c r="A492" s="59"/>
      <c r="B492" s="59"/>
      <c r="C492" s="59"/>
      <c r="D492" s="59"/>
      <c r="E492" s="59"/>
      <c r="F492" s="59"/>
      <c r="G492" s="60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</row>
    <row r="493" spans="1:20" s="2" customFormat="1" x14ac:dyDescent="0.55000000000000004">
      <c r="A493" s="59"/>
      <c r="B493" s="59"/>
      <c r="C493" s="59"/>
      <c r="D493" s="59"/>
      <c r="E493" s="59"/>
      <c r="F493" s="59"/>
      <c r="G493" s="60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</row>
    <row r="494" spans="1:20" s="2" customFormat="1" x14ac:dyDescent="0.55000000000000004">
      <c r="A494" s="59"/>
      <c r="B494" s="59"/>
      <c r="C494" s="59"/>
      <c r="D494" s="59"/>
      <c r="E494" s="59"/>
      <c r="F494" s="59"/>
      <c r="G494" s="60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</row>
    <row r="495" spans="1:20" s="2" customFormat="1" x14ac:dyDescent="0.55000000000000004">
      <c r="A495" s="59"/>
      <c r="B495" s="59"/>
      <c r="C495" s="59"/>
      <c r="D495" s="59"/>
      <c r="E495" s="59"/>
      <c r="F495" s="59"/>
      <c r="G495" s="60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</row>
    <row r="496" spans="1:20" s="2" customFormat="1" x14ac:dyDescent="0.55000000000000004">
      <c r="A496" s="59"/>
      <c r="B496" s="59"/>
      <c r="C496" s="59"/>
      <c r="D496" s="59"/>
      <c r="E496" s="59"/>
      <c r="F496" s="59"/>
      <c r="G496" s="60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</row>
    <row r="497" spans="1:20" s="2" customFormat="1" x14ac:dyDescent="0.55000000000000004">
      <c r="A497" s="59"/>
      <c r="B497" s="59"/>
      <c r="C497" s="59"/>
      <c r="D497" s="59"/>
      <c r="E497" s="59"/>
      <c r="F497" s="59"/>
      <c r="G497" s="60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</row>
    <row r="498" spans="1:20" s="2" customFormat="1" x14ac:dyDescent="0.55000000000000004">
      <c r="A498" s="59"/>
      <c r="B498" s="59"/>
      <c r="C498" s="59"/>
      <c r="D498" s="59"/>
      <c r="E498" s="59"/>
      <c r="F498" s="59"/>
      <c r="G498" s="60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</row>
    <row r="499" spans="1:20" s="2" customFormat="1" x14ac:dyDescent="0.55000000000000004">
      <c r="A499" s="59"/>
      <c r="B499" s="59"/>
      <c r="C499" s="59"/>
      <c r="D499" s="59"/>
      <c r="E499" s="59"/>
      <c r="F499" s="59"/>
      <c r="G499" s="60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</row>
    <row r="500" spans="1:20" s="2" customFormat="1" x14ac:dyDescent="0.55000000000000004">
      <c r="A500" s="59"/>
      <c r="B500" s="59"/>
      <c r="C500" s="59"/>
      <c r="D500" s="59"/>
      <c r="E500" s="59"/>
      <c r="F500" s="59"/>
      <c r="G500" s="60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</row>
    <row r="501" spans="1:20" s="2" customFormat="1" x14ac:dyDescent="0.55000000000000004">
      <c r="A501" s="59"/>
      <c r="B501" s="59"/>
      <c r="C501" s="59"/>
      <c r="D501" s="59"/>
      <c r="E501" s="59"/>
      <c r="F501" s="59"/>
      <c r="G501" s="60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</row>
    <row r="502" spans="1:20" s="2" customFormat="1" x14ac:dyDescent="0.55000000000000004">
      <c r="A502" s="59"/>
      <c r="B502" s="59"/>
      <c r="C502" s="59"/>
      <c r="D502" s="59"/>
      <c r="E502" s="59"/>
      <c r="F502" s="59"/>
      <c r="G502" s="60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</row>
    <row r="503" spans="1:20" s="2" customFormat="1" x14ac:dyDescent="0.55000000000000004">
      <c r="A503" s="59"/>
      <c r="B503" s="59"/>
      <c r="C503" s="59"/>
      <c r="D503" s="59"/>
      <c r="E503" s="59"/>
      <c r="F503" s="59"/>
      <c r="G503" s="60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</row>
    <row r="504" spans="1:20" s="2" customFormat="1" x14ac:dyDescent="0.55000000000000004">
      <c r="A504" s="59"/>
      <c r="B504" s="59"/>
      <c r="C504" s="59"/>
      <c r="D504" s="59"/>
      <c r="E504" s="59"/>
      <c r="F504" s="59"/>
      <c r="G504" s="60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</row>
    <row r="505" spans="1:20" s="2" customFormat="1" x14ac:dyDescent="0.55000000000000004">
      <c r="A505" s="59"/>
      <c r="B505" s="59"/>
      <c r="C505" s="59"/>
      <c r="D505" s="59"/>
      <c r="E505" s="59"/>
      <c r="F505" s="59"/>
      <c r="G505" s="60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</row>
    <row r="506" spans="1:20" s="2" customFormat="1" x14ac:dyDescent="0.55000000000000004">
      <c r="A506" s="59"/>
      <c r="B506" s="59"/>
      <c r="C506" s="59"/>
      <c r="D506" s="59"/>
      <c r="E506" s="59"/>
      <c r="F506" s="59"/>
      <c r="G506" s="60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</row>
    <row r="507" spans="1:20" s="2" customFormat="1" x14ac:dyDescent="0.55000000000000004">
      <c r="A507" s="59"/>
      <c r="B507" s="59"/>
      <c r="C507" s="59"/>
      <c r="D507" s="59"/>
      <c r="E507" s="59"/>
      <c r="F507" s="59"/>
      <c r="G507" s="60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</row>
    <row r="508" spans="1:20" s="2" customFormat="1" x14ac:dyDescent="0.55000000000000004">
      <c r="A508" s="59"/>
      <c r="B508" s="59"/>
      <c r="C508" s="59"/>
      <c r="D508" s="59"/>
      <c r="E508" s="59"/>
      <c r="F508" s="59"/>
      <c r="G508" s="60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</row>
    <row r="509" spans="1:20" s="2" customFormat="1" x14ac:dyDescent="0.55000000000000004">
      <c r="A509" s="59"/>
      <c r="B509" s="59"/>
      <c r="C509" s="59"/>
      <c r="D509" s="59"/>
      <c r="E509" s="59"/>
      <c r="F509" s="59"/>
      <c r="G509" s="60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</row>
    <row r="510" spans="1:20" s="2" customFormat="1" x14ac:dyDescent="0.55000000000000004">
      <c r="A510" s="59"/>
      <c r="B510" s="59"/>
      <c r="C510" s="59"/>
      <c r="D510" s="59"/>
      <c r="E510" s="59"/>
      <c r="F510" s="59"/>
      <c r="G510" s="60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</row>
    <row r="511" spans="1:20" s="2" customFormat="1" x14ac:dyDescent="0.55000000000000004">
      <c r="A511" s="59"/>
      <c r="B511" s="59"/>
      <c r="C511" s="59"/>
      <c r="D511" s="59"/>
      <c r="E511" s="59"/>
      <c r="F511" s="59"/>
      <c r="G511" s="60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</row>
    <row r="512" spans="1:20" s="2" customFormat="1" x14ac:dyDescent="0.55000000000000004">
      <c r="A512" s="59"/>
      <c r="B512" s="59"/>
      <c r="C512" s="59"/>
      <c r="D512" s="59"/>
      <c r="E512" s="59"/>
      <c r="F512" s="59"/>
      <c r="G512" s="60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</row>
    <row r="513" spans="1:20" s="2" customFormat="1" x14ac:dyDescent="0.55000000000000004">
      <c r="A513" s="59"/>
      <c r="B513" s="59"/>
      <c r="C513" s="59"/>
      <c r="D513" s="59"/>
      <c r="E513" s="59"/>
      <c r="F513" s="59"/>
      <c r="G513" s="60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</row>
    <row r="514" spans="1:20" s="2" customFormat="1" x14ac:dyDescent="0.55000000000000004">
      <c r="A514" s="59"/>
      <c r="B514" s="59"/>
      <c r="C514" s="59"/>
      <c r="D514" s="59"/>
      <c r="E514" s="59"/>
      <c r="F514" s="59"/>
      <c r="G514" s="60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</row>
    <row r="515" spans="1:20" s="2" customFormat="1" x14ac:dyDescent="0.55000000000000004">
      <c r="A515" s="59"/>
      <c r="B515" s="59"/>
      <c r="C515" s="59"/>
      <c r="D515" s="59"/>
      <c r="E515" s="59"/>
      <c r="F515" s="59"/>
      <c r="G515" s="60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</row>
    <row r="516" spans="1:20" s="2" customFormat="1" x14ac:dyDescent="0.55000000000000004">
      <c r="A516" s="59"/>
      <c r="B516" s="59"/>
      <c r="C516" s="59"/>
      <c r="D516" s="59"/>
      <c r="E516" s="59"/>
      <c r="F516" s="59"/>
      <c r="G516" s="60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</row>
    <row r="517" spans="1:20" s="2" customFormat="1" x14ac:dyDescent="0.55000000000000004">
      <c r="A517" s="59"/>
      <c r="B517" s="59"/>
      <c r="C517" s="59"/>
      <c r="D517" s="59"/>
      <c r="E517" s="59"/>
      <c r="F517" s="59"/>
      <c r="G517" s="60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</row>
    <row r="518" spans="1:20" s="2" customFormat="1" x14ac:dyDescent="0.55000000000000004">
      <c r="A518" s="59"/>
      <c r="B518" s="59"/>
      <c r="C518" s="59"/>
      <c r="D518" s="59"/>
      <c r="E518" s="59"/>
      <c r="F518" s="59"/>
      <c r="G518" s="60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</row>
    <row r="519" spans="1:20" s="2" customFormat="1" x14ac:dyDescent="0.55000000000000004">
      <c r="A519" s="59"/>
      <c r="B519" s="59"/>
      <c r="C519" s="59"/>
      <c r="D519" s="59"/>
      <c r="E519" s="59"/>
      <c r="F519" s="59"/>
      <c r="G519" s="60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</row>
    <row r="520" spans="1:20" s="2" customFormat="1" x14ac:dyDescent="0.55000000000000004">
      <c r="A520" s="59"/>
      <c r="B520" s="59"/>
      <c r="C520" s="59"/>
      <c r="D520" s="59"/>
      <c r="E520" s="59"/>
      <c r="F520" s="59"/>
      <c r="G520" s="60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</row>
    <row r="521" spans="1:20" s="2" customFormat="1" x14ac:dyDescent="0.55000000000000004">
      <c r="A521" s="59"/>
      <c r="B521" s="59"/>
      <c r="C521" s="59"/>
      <c r="D521" s="59"/>
      <c r="E521" s="59"/>
      <c r="F521" s="59"/>
      <c r="G521" s="60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</row>
    <row r="522" spans="1:20" s="2" customFormat="1" x14ac:dyDescent="0.55000000000000004">
      <c r="A522" s="59"/>
      <c r="B522" s="59"/>
      <c r="C522" s="59"/>
      <c r="D522" s="59"/>
      <c r="E522" s="59"/>
      <c r="F522" s="59"/>
      <c r="G522" s="60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</row>
    <row r="523" spans="1:20" s="2" customFormat="1" x14ac:dyDescent="0.55000000000000004">
      <c r="A523" s="59"/>
      <c r="B523" s="59"/>
      <c r="C523" s="59"/>
      <c r="D523" s="59"/>
      <c r="E523" s="59"/>
      <c r="F523" s="59"/>
      <c r="G523" s="60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</row>
    <row r="524" spans="1:20" s="2" customFormat="1" x14ac:dyDescent="0.55000000000000004">
      <c r="A524" s="59"/>
      <c r="B524" s="59"/>
      <c r="C524" s="59"/>
      <c r="D524" s="59"/>
      <c r="E524" s="59"/>
      <c r="F524" s="59"/>
      <c r="G524" s="60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</row>
    <row r="525" spans="1:20" s="2" customFormat="1" x14ac:dyDescent="0.55000000000000004">
      <c r="A525" s="59"/>
      <c r="B525" s="59"/>
      <c r="C525" s="59"/>
      <c r="D525" s="59"/>
      <c r="E525" s="59"/>
      <c r="F525" s="59"/>
      <c r="G525" s="60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</row>
    <row r="526" spans="1:20" s="2" customFormat="1" x14ac:dyDescent="0.55000000000000004">
      <c r="A526" s="59"/>
      <c r="B526" s="59"/>
      <c r="C526" s="59"/>
      <c r="D526" s="59"/>
      <c r="E526" s="59"/>
      <c r="F526" s="59"/>
      <c r="G526" s="60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</row>
    <row r="527" spans="1:20" s="2" customFormat="1" x14ac:dyDescent="0.55000000000000004">
      <c r="A527" s="59"/>
      <c r="B527" s="59"/>
      <c r="C527" s="59"/>
      <c r="D527" s="59"/>
      <c r="E527" s="59"/>
      <c r="F527" s="59"/>
      <c r="G527" s="60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</row>
    <row r="528" spans="1:20" s="2" customFormat="1" x14ac:dyDescent="0.55000000000000004">
      <c r="A528" s="59"/>
      <c r="B528" s="59"/>
      <c r="C528" s="59"/>
      <c r="D528" s="59"/>
      <c r="E528" s="59"/>
      <c r="F528" s="59"/>
      <c r="G528" s="60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</row>
    <row r="529" spans="1:20" s="2" customFormat="1" x14ac:dyDescent="0.55000000000000004">
      <c r="A529" s="59"/>
      <c r="B529" s="59"/>
      <c r="C529" s="59"/>
      <c r="D529" s="59"/>
      <c r="E529" s="59"/>
      <c r="F529" s="59"/>
      <c r="G529" s="60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</row>
    <row r="530" spans="1:20" s="2" customFormat="1" x14ac:dyDescent="0.55000000000000004">
      <c r="A530" s="59"/>
      <c r="B530" s="59"/>
      <c r="C530" s="59"/>
      <c r="D530" s="59"/>
      <c r="E530" s="59"/>
      <c r="F530" s="59"/>
      <c r="G530" s="60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</row>
    <row r="531" spans="1:20" s="2" customFormat="1" x14ac:dyDescent="0.55000000000000004">
      <c r="A531" s="59"/>
      <c r="B531" s="59"/>
      <c r="C531" s="59"/>
      <c r="D531" s="59"/>
      <c r="E531" s="59"/>
      <c r="F531" s="59"/>
      <c r="G531" s="60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</row>
    <row r="532" spans="1:20" s="2" customFormat="1" x14ac:dyDescent="0.55000000000000004">
      <c r="A532" s="59"/>
      <c r="B532" s="59"/>
      <c r="C532" s="59"/>
      <c r="D532" s="59"/>
      <c r="E532" s="59"/>
      <c r="F532" s="59"/>
      <c r="G532" s="60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</row>
    <row r="533" spans="1:20" s="2" customFormat="1" x14ac:dyDescent="0.55000000000000004">
      <c r="A533" s="59"/>
      <c r="B533" s="59"/>
      <c r="C533" s="59"/>
      <c r="D533" s="59"/>
      <c r="E533" s="59"/>
      <c r="F533" s="59"/>
      <c r="G533" s="60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</row>
    <row r="534" spans="1:20" s="2" customFormat="1" x14ac:dyDescent="0.55000000000000004">
      <c r="A534" s="59"/>
      <c r="B534" s="59"/>
      <c r="C534" s="59"/>
      <c r="D534" s="59"/>
      <c r="E534" s="59"/>
      <c r="F534" s="59"/>
      <c r="G534" s="60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</row>
    <row r="535" spans="1:20" s="2" customFormat="1" x14ac:dyDescent="0.55000000000000004">
      <c r="A535" s="59"/>
      <c r="B535" s="59"/>
      <c r="C535" s="59"/>
      <c r="D535" s="59"/>
      <c r="E535" s="59"/>
      <c r="F535" s="59"/>
      <c r="G535" s="60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</row>
    <row r="536" spans="1:20" s="2" customFormat="1" x14ac:dyDescent="0.55000000000000004">
      <c r="A536" s="59"/>
      <c r="B536" s="59"/>
      <c r="C536" s="59"/>
      <c r="D536" s="59"/>
      <c r="E536" s="59"/>
      <c r="F536" s="59"/>
      <c r="G536" s="60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</row>
    <row r="537" spans="1:20" s="2" customFormat="1" x14ac:dyDescent="0.55000000000000004">
      <c r="A537" s="59"/>
      <c r="B537" s="59"/>
      <c r="C537" s="59"/>
      <c r="D537" s="59"/>
      <c r="E537" s="59"/>
      <c r="F537" s="59"/>
      <c r="G537" s="60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</row>
    <row r="538" spans="1:20" s="2" customFormat="1" x14ac:dyDescent="0.55000000000000004">
      <c r="A538" s="59"/>
      <c r="B538" s="59"/>
      <c r="C538" s="59"/>
      <c r="D538" s="59"/>
      <c r="E538" s="59"/>
      <c r="F538" s="59"/>
      <c r="G538" s="60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</row>
    <row r="539" spans="1:20" s="2" customFormat="1" x14ac:dyDescent="0.55000000000000004">
      <c r="A539" s="59"/>
      <c r="B539" s="59"/>
      <c r="C539" s="59"/>
      <c r="D539" s="59"/>
      <c r="E539" s="59"/>
      <c r="F539" s="59"/>
      <c r="G539" s="60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</row>
    <row r="540" spans="1:20" s="2" customFormat="1" x14ac:dyDescent="0.55000000000000004">
      <c r="A540" s="59"/>
      <c r="B540" s="59"/>
      <c r="C540" s="59"/>
      <c r="D540" s="59"/>
      <c r="E540" s="59"/>
      <c r="F540" s="59"/>
      <c r="G540" s="60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</row>
    <row r="541" spans="1:20" s="2" customFormat="1" x14ac:dyDescent="0.55000000000000004">
      <c r="A541" s="59"/>
      <c r="B541" s="59"/>
      <c r="C541" s="59"/>
      <c r="D541" s="59"/>
      <c r="E541" s="59"/>
      <c r="F541" s="59"/>
      <c r="G541" s="60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</row>
    <row r="542" spans="1:20" s="2" customFormat="1" x14ac:dyDescent="0.55000000000000004">
      <c r="A542" s="59"/>
      <c r="B542" s="59"/>
      <c r="C542" s="59"/>
      <c r="D542" s="59"/>
      <c r="E542" s="59"/>
      <c r="F542" s="59"/>
      <c r="G542" s="60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</row>
    <row r="543" spans="1:20" s="2" customFormat="1" x14ac:dyDescent="0.55000000000000004">
      <c r="A543" s="59"/>
      <c r="B543" s="59"/>
      <c r="C543" s="59"/>
      <c r="D543" s="59"/>
      <c r="E543" s="59"/>
      <c r="F543" s="59"/>
      <c r="G543" s="60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</row>
    <row r="544" spans="1:20" s="2" customFormat="1" x14ac:dyDescent="0.55000000000000004">
      <c r="A544" s="59"/>
      <c r="B544" s="59"/>
      <c r="C544" s="59"/>
      <c r="D544" s="59"/>
      <c r="E544" s="59"/>
      <c r="F544" s="59"/>
      <c r="G544" s="60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</row>
    <row r="545" spans="1:20" s="2" customFormat="1" x14ac:dyDescent="0.55000000000000004">
      <c r="A545" s="59"/>
      <c r="B545" s="59"/>
      <c r="C545" s="59"/>
      <c r="D545" s="59"/>
      <c r="E545" s="59"/>
      <c r="F545" s="59"/>
      <c r="G545" s="60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</row>
    <row r="546" spans="1:20" s="2" customFormat="1" x14ac:dyDescent="0.55000000000000004">
      <c r="A546" s="59"/>
      <c r="B546" s="59"/>
      <c r="C546" s="59"/>
      <c r="D546" s="59"/>
      <c r="E546" s="59"/>
      <c r="F546" s="59"/>
      <c r="G546" s="60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</row>
    <row r="547" spans="1:20" s="2" customFormat="1" x14ac:dyDescent="0.55000000000000004">
      <c r="A547" s="59"/>
      <c r="B547" s="59"/>
      <c r="C547" s="59"/>
      <c r="D547" s="59"/>
      <c r="E547" s="59"/>
      <c r="F547" s="59"/>
      <c r="G547" s="60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</row>
    <row r="548" spans="1:20" s="2" customFormat="1" x14ac:dyDescent="0.55000000000000004">
      <c r="A548" s="59"/>
      <c r="B548" s="59"/>
      <c r="C548" s="59"/>
      <c r="D548" s="59"/>
      <c r="E548" s="59"/>
      <c r="F548" s="59"/>
      <c r="G548" s="60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</row>
    <row r="549" spans="1:20" s="2" customFormat="1" x14ac:dyDescent="0.55000000000000004">
      <c r="A549" s="59"/>
      <c r="B549" s="59"/>
      <c r="C549" s="59"/>
      <c r="D549" s="59"/>
      <c r="E549" s="59"/>
      <c r="F549" s="59"/>
      <c r="G549" s="60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</row>
    <row r="550" spans="1:20" s="2" customFormat="1" x14ac:dyDescent="0.55000000000000004">
      <c r="A550" s="59"/>
      <c r="B550" s="59"/>
      <c r="C550" s="59"/>
      <c r="D550" s="59"/>
      <c r="E550" s="59"/>
      <c r="F550" s="59"/>
      <c r="G550" s="60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</row>
    <row r="551" spans="1:20" s="2" customFormat="1" x14ac:dyDescent="0.55000000000000004">
      <c r="A551" s="59"/>
      <c r="B551" s="59"/>
      <c r="C551" s="59"/>
      <c r="D551" s="59"/>
      <c r="E551" s="59"/>
      <c r="F551" s="59"/>
      <c r="G551" s="60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</row>
    <row r="552" spans="1:20" s="2" customFormat="1" x14ac:dyDescent="0.55000000000000004">
      <c r="A552" s="59"/>
      <c r="B552" s="59"/>
      <c r="C552" s="59"/>
      <c r="D552" s="59"/>
      <c r="E552" s="59"/>
      <c r="F552" s="59"/>
      <c r="G552" s="60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</row>
    <row r="553" spans="1:20" s="2" customFormat="1" x14ac:dyDescent="0.55000000000000004">
      <c r="A553" s="59"/>
      <c r="B553" s="59"/>
      <c r="C553" s="59"/>
      <c r="D553" s="59"/>
      <c r="E553" s="59"/>
      <c r="F553" s="59"/>
      <c r="G553" s="60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</row>
    <row r="554" spans="1:20" s="2" customFormat="1" x14ac:dyDescent="0.55000000000000004">
      <c r="A554" s="59"/>
      <c r="B554" s="59"/>
      <c r="C554" s="59"/>
      <c r="D554" s="59"/>
      <c r="E554" s="59"/>
      <c r="F554" s="59"/>
      <c r="G554" s="60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</row>
    <row r="555" spans="1:20" s="2" customFormat="1" x14ac:dyDescent="0.55000000000000004">
      <c r="A555" s="59"/>
      <c r="B555" s="59"/>
      <c r="C555" s="59"/>
      <c r="D555" s="59"/>
      <c r="E555" s="59"/>
      <c r="F555" s="59"/>
      <c r="G555" s="60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</row>
    <row r="556" spans="1:20" s="2" customFormat="1" x14ac:dyDescent="0.55000000000000004">
      <c r="A556" s="59"/>
      <c r="B556" s="59"/>
      <c r="C556" s="59"/>
      <c r="D556" s="59"/>
      <c r="E556" s="59"/>
      <c r="F556" s="59"/>
      <c r="G556" s="60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</row>
    <row r="557" spans="1:20" s="2" customFormat="1" x14ac:dyDescent="0.55000000000000004">
      <c r="A557" s="59"/>
      <c r="B557" s="59"/>
      <c r="C557" s="59"/>
      <c r="D557" s="59"/>
      <c r="E557" s="59"/>
      <c r="F557" s="59"/>
      <c r="G557" s="60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</row>
    <row r="558" spans="1:20" s="2" customFormat="1" x14ac:dyDescent="0.55000000000000004">
      <c r="A558" s="59"/>
      <c r="B558" s="59"/>
      <c r="C558" s="59"/>
      <c r="D558" s="59"/>
      <c r="E558" s="59"/>
      <c r="F558" s="59"/>
      <c r="G558" s="60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</row>
    <row r="559" spans="1:20" s="2" customFormat="1" x14ac:dyDescent="0.55000000000000004">
      <c r="A559" s="59"/>
      <c r="B559" s="59"/>
      <c r="C559" s="59"/>
      <c r="D559" s="59"/>
      <c r="E559" s="59"/>
      <c r="F559" s="59"/>
      <c r="G559" s="60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</row>
    <row r="560" spans="1:20" s="2" customFormat="1" x14ac:dyDescent="0.55000000000000004">
      <c r="A560" s="59"/>
      <c r="B560" s="59"/>
      <c r="C560" s="59"/>
      <c r="D560" s="59"/>
      <c r="E560" s="59"/>
      <c r="F560" s="59"/>
      <c r="G560" s="60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</row>
    <row r="561" spans="1:20" s="2" customFormat="1" x14ac:dyDescent="0.55000000000000004">
      <c r="A561" s="59"/>
      <c r="B561" s="59"/>
      <c r="C561" s="59"/>
      <c r="D561" s="59"/>
      <c r="E561" s="59"/>
      <c r="F561" s="59"/>
      <c r="G561" s="60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</row>
    <row r="562" spans="1:20" s="2" customFormat="1" x14ac:dyDescent="0.55000000000000004">
      <c r="A562" s="59"/>
      <c r="B562" s="59"/>
      <c r="C562" s="59"/>
      <c r="D562" s="59"/>
      <c r="E562" s="59"/>
      <c r="F562" s="59"/>
      <c r="G562" s="60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</row>
    <row r="563" spans="1:20" s="2" customFormat="1" x14ac:dyDescent="0.55000000000000004">
      <c r="A563" s="59"/>
      <c r="B563" s="59"/>
      <c r="C563" s="59"/>
      <c r="D563" s="59"/>
      <c r="E563" s="59"/>
      <c r="F563" s="59"/>
      <c r="G563" s="60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</row>
    <row r="564" spans="1:20" s="2" customFormat="1" x14ac:dyDescent="0.55000000000000004">
      <c r="A564" s="59"/>
      <c r="B564" s="59"/>
      <c r="C564" s="59"/>
      <c r="D564" s="59"/>
      <c r="E564" s="59"/>
      <c r="F564" s="59"/>
      <c r="G564" s="60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</row>
    <row r="565" spans="1:20" s="2" customFormat="1" x14ac:dyDescent="0.55000000000000004">
      <c r="A565" s="59"/>
      <c r="B565" s="59"/>
      <c r="C565" s="59"/>
      <c r="D565" s="59"/>
      <c r="E565" s="59"/>
      <c r="F565" s="59"/>
      <c r="G565" s="60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</row>
    <row r="566" spans="1:20" s="2" customFormat="1" x14ac:dyDescent="0.55000000000000004">
      <c r="A566" s="59"/>
      <c r="B566" s="59"/>
      <c r="C566" s="59"/>
      <c r="D566" s="59"/>
      <c r="E566" s="59"/>
      <c r="F566" s="59"/>
      <c r="G566" s="60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</row>
    <row r="567" spans="1:20" s="2" customFormat="1" x14ac:dyDescent="0.55000000000000004">
      <c r="A567" s="59"/>
      <c r="B567" s="59"/>
      <c r="C567" s="59"/>
      <c r="D567" s="59"/>
      <c r="E567" s="59"/>
      <c r="F567" s="59"/>
      <c r="G567" s="60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</row>
    <row r="568" spans="1:20" s="2" customFormat="1" x14ac:dyDescent="0.55000000000000004">
      <c r="A568" s="59"/>
      <c r="B568" s="59"/>
      <c r="C568" s="59"/>
      <c r="D568" s="59"/>
      <c r="E568" s="59"/>
      <c r="F568" s="59"/>
      <c r="G568" s="60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</row>
    <row r="569" spans="1:20" s="2" customFormat="1" x14ac:dyDescent="0.55000000000000004">
      <c r="A569" s="59"/>
      <c r="B569" s="59"/>
      <c r="C569" s="59"/>
      <c r="D569" s="59"/>
      <c r="E569" s="59"/>
      <c r="F569" s="59"/>
      <c r="G569" s="60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</row>
    <row r="570" spans="1:20" s="2" customFormat="1" x14ac:dyDescent="0.55000000000000004">
      <c r="A570" s="59"/>
      <c r="B570" s="59"/>
      <c r="C570" s="59"/>
      <c r="D570" s="59"/>
      <c r="E570" s="59"/>
      <c r="F570" s="59"/>
      <c r="G570" s="60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</row>
    <row r="571" spans="1:20" s="2" customFormat="1" x14ac:dyDescent="0.55000000000000004">
      <c r="A571" s="59"/>
      <c r="B571" s="59"/>
      <c r="C571" s="59"/>
      <c r="D571" s="59"/>
      <c r="E571" s="59"/>
      <c r="F571" s="59"/>
      <c r="G571" s="60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</row>
    <row r="572" spans="1:20" s="2" customFormat="1" x14ac:dyDescent="0.55000000000000004">
      <c r="A572" s="59"/>
      <c r="B572" s="59"/>
      <c r="C572" s="59"/>
      <c r="D572" s="59"/>
      <c r="E572" s="59"/>
      <c r="F572" s="59"/>
      <c r="G572" s="60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</row>
    <row r="573" spans="1:20" s="2" customFormat="1" x14ac:dyDescent="0.55000000000000004">
      <c r="A573" s="59"/>
      <c r="B573" s="59"/>
      <c r="C573" s="59"/>
      <c r="D573" s="59"/>
      <c r="E573" s="59"/>
      <c r="F573" s="59"/>
      <c r="G573" s="60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</row>
    <row r="574" spans="1:20" s="2" customFormat="1" x14ac:dyDescent="0.55000000000000004">
      <c r="A574" s="59"/>
      <c r="B574" s="59"/>
      <c r="C574" s="59"/>
      <c r="D574" s="59"/>
      <c r="E574" s="59"/>
      <c r="F574" s="59"/>
      <c r="G574" s="60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</row>
    <row r="575" spans="1:20" s="2" customFormat="1" x14ac:dyDescent="0.55000000000000004">
      <c r="A575" s="59"/>
      <c r="B575" s="59"/>
      <c r="C575" s="59"/>
      <c r="D575" s="59"/>
      <c r="E575" s="59"/>
      <c r="F575" s="59"/>
      <c r="G575" s="60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</row>
    <row r="576" spans="1:20" s="2" customFormat="1" x14ac:dyDescent="0.55000000000000004">
      <c r="A576" s="59"/>
      <c r="B576" s="59"/>
      <c r="C576" s="59"/>
      <c r="D576" s="59"/>
      <c r="E576" s="59"/>
      <c r="F576" s="59"/>
      <c r="G576" s="60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</row>
    <row r="577" spans="1:20" s="2" customFormat="1" x14ac:dyDescent="0.55000000000000004">
      <c r="A577" s="59"/>
      <c r="B577" s="59"/>
      <c r="C577" s="59"/>
      <c r="D577" s="59"/>
      <c r="E577" s="59"/>
      <c r="F577" s="59"/>
      <c r="G577" s="60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</row>
    <row r="578" spans="1:20" s="2" customFormat="1" x14ac:dyDescent="0.55000000000000004">
      <c r="A578" s="59"/>
      <c r="B578" s="59"/>
      <c r="C578" s="59"/>
      <c r="D578" s="59"/>
      <c r="E578" s="59"/>
      <c r="F578" s="59"/>
      <c r="G578" s="60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</row>
    <row r="579" spans="1:20" s="2" customFormat="1" x14ac:dyDescent="0.55000000000000004">
      <c r="A579" s="59"/>
      <c r="B579" s="59"/>
      <c r="C579" s="59"/>
      <c r="D579" s="59"/>
      <c r="E579" s="59"/>
      <c r="F579" s="59"/>
      <c r="G579" s="60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</row>
    <row r="580" spans="1:20" s="2" customFormat="1" x14ac:dyDescent="0.55000000000000004">
      <c r="A580" s="59"/>
      <c r="B580" s="59"/>
      <c r="C580" s="59"/>
      <c r="D580" s="59"/>
      <c r="E580" s="59"/>
      <c r="F580" s="59"/>
      <c r="G580" s="60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</row>
    <row r="581" spans="1:20" s="2" customFormat="1" x14ac:dyDescent="0.55000000000000004">
      <c r="A581" s="59"/>
      <c r="B581" s="59"/>
      <c r="C581" s="59"/>
      <c r="D581" s="59"/>
      <c r="E581" s="59"/>
      <c r="F581" s="59"/>
      <c r="G581" s="60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</row>
    <row r="582" spans="1:20" s="2" customFormat="1" x14ac:dyDescent="0.55000000000000004">
      <c r="A582" s="59"/>
      <c r="B582" s="59"/>
      <c r="C582" s="59"/>
      <c r="D582" s="59"/>
      <c r="E582" s="59"/>
      <c r="F582" s="59"/>
      <c r="G582" s="60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</row>
    <row r="583" spans="1:20" s="2" customFormat="1" x14ac:dyDescent="0.55000000000000004">
      <c r="A583" s="59"/>
      <c r="B583" s="59"/>
      <c r="C583" s="59"/>
      <c r="D583" s="59"/>
      <c r="E583" s="59"/>
      <c r="F583" s="59"/>
      <c r="G583" s="60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</row>
    <row r="584" spans="1:20" s="2" customFormat="1" x14ac:dyDescent="0.55000000000000004">
      <c r="A584" s="59"/>
      <c r="B584" s="59"/>
      <c r="C584" s="59"/>
      <c r="D584" s="59"/>
      <c r="E584" s="59"/>
      <c r="F584" s="59"/>
      <c r="G584" s="60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</row>
    <row r="585" spans="1:20" s="2" customFormat="1" x14ac:dyDescent="0.55000000000000004">
      <c r="A585" s="59"/>
      <c r="B585" s="59"/>
      <c r="C585" s="59"/>
      <c r="D585" s="59"/>
      <c r="E585" s="59"/>
      <c r="F585" s="59"/>
      <c r="G585" s="60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</row>
    <row r="586" spans="1:20" s="2" customFormat="1" x14ac:dyDescent="0.55000000000000004">
      <c r="A586" s="59"/>
      <c r="B586" s="59"/>
      <c r="C586" s="59"/>
      <c r="D586" s="59"/>
      <c r="E586" s="59"/>
      <c r="F586" s="59"/>
      <c r="G586" s="60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</row>
    <row r="587" spans="1:20" s="2" customFormat="1" x14ac:dyDescent="0.55000000000000004">
      <c r="A587" s="59"/>
      <c r="B587" s="59"/>
      <c r="C587" s="59"/>
      <c r="D587" s="59"/>
      <c r="E587" s="59"/>
      <c r="F587" s="59"/>
      <c r="G587" s="60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</row>
    <row r="588" spans="1:20" s="2" customFormat="1" x14ac:dyDescent="0.55000000000000004">
      <c r="A588" s="59"/>
      <c r="B588" s="59"/>
      <c r="C588" s="59"/>
      <c r="D588" s="59"/>
      <c r="E588" s="59"/>
      <c r="F588" s="59"/>
      <c r="G588" s="60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</row>
    <row r="589" spans="1:20" s="2" customFormat="1" x14ac:dyDescent="0.55000000000000004">
      <c r="A589" s="59"/>
      <c r="B589" s="59"/>
      <c r="C589" s="59"/>
      <c r="D589" s="59"/>
      <c r="E589" s="59"/>
      <c r="F589" s="59"/>
      <c r="G589" s="60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</row>
    <row r="590" spans="1:20" s="2" customFormat="1" x14ac:dyDescent="0.55000000000000004">
      <c r="A590" s="59"/>
      <c r="B590" s="59"/>
      <c r="C590" s="59"/>
      <c r="D590" s="59"/>
      <c r="E590" s="59"/>
      <c r="F590" s="59"/>
      <c r="G590" s="60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</row>
    <row r="591" spans="1:20" s="2" customFormat="1" x14ac:dyDescent="0.55000000000000004">
      <c r="A591" s="59"/>
      <c r="B591" s="59"/>
      <c r="C591" s="59"/>
      <c r="D591" s="59"/>
      <c r="E591" s="59"/>
      <c r="F591" s="59"/>
      <c r="G591" s="60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</row>
    <row r="592" spans="1:20" s="2" customFormat="1" x14ac:dyDescent="0.55000000000000004">
      <c r="A592" s="59"/>
      <c r="B592" s="59"/>
      <c r="C592" s="59"/>
      <c r="D592" s="59"/>
      <c r="E592" s="59"/>
      <c r="F592" s="59"/>
      <c r="G592" s="60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</row>
    <row r="593" spans="1:20" s="2" customFormat="1" x14ac:dyDescent="0.55000000000000004">
      <c r="A593" s="59"/>
      <c r="B593" s="59"/>
      <c r="C593" s="59"/>
      <c r="D593" s="59"/>
      <c r="E593" s="59"/>
      <c r="F593" s="59"/>
      <c r="G593" s="60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</row>
    <row r="594" spans="1:20" s="2" customFormat="1" x14ac:dyDescent="0.55000000000000004">
      <c r="A594" s="59"/>
      <c r="B594" s="59"/>
      <c r="C594" s="59"/>
      <c r="D594" s="59"/>
      <c r="E594" s="59"/>
      <c r="F594" s="59"/>
      <c r="G594" s="60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</row>
    <row r="595" spans="1:20" s="2" customFormat="1" x14ac:dyDescent="0.55000000000000004">
      <c r="A595" s="59"/>
      <c r="B595" s="59"/>
      <c r="C595" s="59"/>
      <c r="D595" s="59"/>
      <c r="E595" s="59"/>
      <c r="F595" s="59"/>
      <c r="G595" s="60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</row>
    <row r="596" spans="1:20" s="2" customFormat="1" x14ac:dyDescent="0.55000000000000004">
      <c r="A596" s="59"/>
      <c r="B596" s="59"/>
      <c r="C596" s="59"/>
      <c r="D596" s="59"/>
      <c r="E596" s="59"/>
      <c r="F596" s="59"/>
      <c r="G596" s="60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</row>
    <row r="597" spans="1:20" s="2" customFormat="1" x14ac:dyDescent="0.55000000000000004">
      <c r="A597" s="59"/>
      <c r="B597" s="59"/>
      <c r="C597" s="59"/>
      <c r="D597" s="59"/>
      <c r="E597" s="59"/>
      <c r="F597" s="59"/>
      <c r="G597" s="60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</row>
    <row r="598" spans="1:20" s="2" customFormat="1" x14ac:dyDescent="0.55000000000000004">
      <c r="A598" s="59"/>
      <c r="B598" s="59"/>
      <c r="C598" s="59"/>
      <c r="D598" s="59"/>
      <c r="E598" s="59"/>
      <c r="F598" s="59"/>
      <c r="G598" s="60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</row>
    <row r="599" spans="1:20" s="2" customFormat="1" x14ac:dyDescent="0.55000000000000004">
      <c r="A599" s="59"/>
      <c r="B599" s="59"/>
      <c r="C599" s="59"/>
      <c r="D599" s="59"/>
      <c r="E599" s="59"/>
      <c r="F599" s="59"/>
      <c r="G599" s="60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</row>
    <row r="600" spans="1:20" s="2" customFormat="1" x14ac:dyDescent="0.55000000000000004">
      <c r="A600" s="59"/>
      <c r="B600" s="59"/>
      <c r="C600" s="59"/>
      <c r="D600" s="59"/>
      <c r="E600" s="59"/>
      <c r="F600" s="59"/>
      <c r="G600" s="60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</row>
    <row r="601" spans="1:20" s="2" customFormat="1" x14ac:dyDescent="0.55000000000000004">
      <c r="A601" s="59"/>
      <c r="B601" s="59"/>
      <c r="C601" s="59"/>
      <c r="D601" s="59"/>
      <c r="E601" s="59"/>
      <c r="F601" s="59"/>
      <c r="G601" s="60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</row>
    <row r="602" spans="1:20" s="2" customFormat="1" x14ac:dyDescent="0.55000000000000004">
      <c r="A602" s="59"/>
      <c r="B602" s="59"/>
      <c r="C602" s="59"/>
      <c r="D602" s="59"/>
      <c r="E602" s="59"/>
      <c r="F602" s="59"/>
      <c r="G602" s="60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</row>
    <row r="603" spans="1:20" s="2" customFormat="1" x14ac:dyDescent="0.55000000000000004">
      <c r="A603" s="59"/>
      <c r="B603" s="59"/>
      <c r="C603" s="59"/>
      <c r="D603" s="59"/>
      <c r="E603" s="59"/>
      <c r="F603" s="59"/>
      <c r="G603" s="60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</row>
    <row r="604" spans="1:20" s="2" customFormat="1" x14ac:dyDescent="0.55000000000000004">
      <c r="A604" s="59"/>
      <c r="B604" s="59"/>
      <c r="C604" s="59"/>
      <c r="D604" s="59"/>
      <c r="E604" s="59"/>
      <c r="F604" s="59"/>
      <c r="G604" s="60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</row>
    <row r="605" spans="1:20" s="2" customFormat="1" x14ac:dyDescent="0.55000000000000004">
      <c r="A605" s="59"/>
      <c r="B605" s="59"/>
      <c r="C605" s="59"/>
      <c r="D605" s="59"/>
      <c r="E605" s="59"/>
      <c r="F605" s="59"/>
      <c r="G605" s="60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</row>
    <row r="606" spans="1:20" s="2" customFormat="1" x14ac:dyDescent="0.55000000000000004">
      <c r="A606" s="59"/>
      <c r="B606" s="59"/>
      <c r="C606" s="59"/>
      <c r="D606" s="59"/>
      <c r="E606" s="59"/>
      <c r="F606" s="59"/>
      <c r="G606" s="60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</row>
    <row r="607" spans="1:20" s="2" customFormat="1" x14ac:dyDescent="0.55000000000000004">
      <c r="A607" s="59"/>
      <c r="B607" s="59"/>
      <c r="C607" s="59"/>
      <c r="D607" s="59"/>
      <c r="E607" s="59"/>
      <c r="F607" s="59"/>
      <c r="G607" s="60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</row>
    <row r="608" spans="1:20" s="2" customFormat="1" x14ac:dyDescent="0.55000000000000004">
      <c r="A608" s="59"/>
      <c r="B608" s="59"/>
      <c r="C608" s="59"/>
      <c r="D608" s="59"/>
      <c r="E608" s="59"/>
      <c r="F608" s="59"/>
      <c r="G608" s="60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</row>
    <row r="609" spans="1:20" s="2" customFormat="1" x14ac:dyDescent="0.55000000000000004">
      <c r="A609" s="59"/>
      <c r="B609" s="59"/>
      <c r="C609" s="59"/>
      <c r="D609" s="59"/>
      <c r="E609" s="59"/>
      <c r="F609" s="59"/>
      <c r="G609" s="60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</row>
    <row r="610" spans="1:20" s="2" customFormat="1" x14ac:dyDescent="0.55000000000000004">
      <c r="A610" s="59"/>
      <c r="B610" s="59"/>
      <c r="C610" s="59"/>
      <c r="D610" s="59"/>
      <c r="E610" s="59"/>
      <c r="F610" s="59"/>
      <c r="G610" s="60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</row>
    <row r="611" spans="1:20" s="2" customFormat="1" x14ac:dyDescent="0.55000000000000004">
      <c r="A611" s="59"/>
      <c r="B611" s="59"/>
      <c r="C611" s="59"/>
      <c r="D611" s="59"/>
      <c r="E611" s="59"/>
      <c r="F611" s="59"/>
      <c r="G611" s="60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</row>
    <row r="612" spans="1:20" s="2" customFormat="1" x14ac:dyDescent="0.55000000000000004">
      <c r="A612" s="59"/>
      <c r="B612" s="59"/>
      <c r="C612" s="59"/>
      <c r="D612" s="59"/>
      <c r="E612" s="59"/>
      <c r="F612" s="59"/>
      <c r="G612" s="60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</row>
    <row r="613" spans="1:20" s="2" customFormat="1" x14ac:dyDescent="0.55000000000000004">
      <c r="A613" s="59"/>
      <c r="B613" s="59"/>
      <c r="C613" s="59"/>
      <c r="D613" s="59"/>
      <c r="E613" s="59"/>
      <c r="F613" s="59"/>
      <c r="G613" s="60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</row>
    <row r="614" spans="1:20" s="2" customFormat="1" x14ac:dyDescent="0.55000000000000004">
      <c r="A614" s="59"/>
      <c r="B614" s="59"/>
      <c r="C614" s="59"/>
      <c r="D614" s="59"/>
      <c r="E614" s="59"/>
      <c r="F614" s="59"/>
      <c r="G614" s="60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</row>
    <row r="615" spans="1:20" s="2" customFormat="1" x14ac:dyDescent="0.55000000000000004">
      <c r="A615" s="59"/>
      <c r="B615" s="59"/>
      <c r="C615" s="59"/>
      <c r="D615" s="59"/>
      <c r="E615" s="59"/>
      <c r="F615" s="59"/>
      <c r="G615" s="60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</row>
    <row r="616" spans="1:20" s="2" customFormat="1" x14ac:dyDescent="0.55000000000000004">
      <c r="A616" s="59"/>
      <c r="B616" s="59"/>
      <c r="C616" s="59"/>
      <c r="D616" s="59"/>
      <c r="E616" s="59"/>
      <c r="F616" s="59"/>
      <c r="G616" s="60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</row>
    <row r="617" spans="1:20" s="2" customFormat="1" x14ac:dyDescent="0.55000000000000004">
      <c r="A617" s="59"/>
      <c r="B617" s="59"/>
      <c r="C617" s="59"/>
      <c r="D617" s="59"/>
      <c r="E617" s="59"/>
      <c r="F617" s="59"/>
      <c r="G617" s="60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</row>
    <row r="618" spans="1:20" s="2" customFormat="1" x14ac:dyDescent="0.55000000000000004">
      <c r="A618" s="59"/>
      <c r="B618" s="59"/>
      <c r="C618" s="59"/>
      <c r="D618" s="59"/>
      <c r="E618" s="59"/>
      <c r="F618" s="59"/>
      <c r="G618" s="60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</row>
    <row r="619" spans="1:20" s="2" customFormat="1" x14ac:dyDescent="0.55000000000000004">
      <c r="A619" s="59"/>
      <c r="B619" s="59"/>
      <c r="C619" s="59"/>
      <c r="D619" s="59"/>
      <c r="E619" s="59"/>
      <c r="F619" s="59"/>
      <c r="G619" s="60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</row>
    <row r="620" spans="1:20" s="2" customFormat="1" x14ac:dyDescent="0.55000000000000004">
      <c r="A620" s="59"/>
      <c r="B620" s="59"/>
      <c r="C620" s="59"/>
      <c r="D620" s="59"/>
      <c r="E620" s="59"/>
      <c r="F620" s="59"/>
      <c r="G620" s="60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</row>
    <row r="621" spans="1:20" s="2" customFormat="1" x14ac:dyDescent="0.55000000000000004">
      <c r="A621" s="59"/>
      <c r="B621" s="59"/>
      <c r="C621" s="59"/>
      <c r="D621" s="59"/>
      <c r="E621" s="59"/>
      <c r="F621" s="59"/>
      <c r="G621" s="60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</row>
    <row r="622" spans="1:20" s="2" customFormat="1" x14ac:dyDescent="0.55000000000000004">
      <c r="A622" s="59"/>
      <c r="B622" s="59"/>
      <c r="C622" s="59"/>
      <c r="D622" s="59"/>
      <c r="E622" s="59"/>
      <c r="F622" s="59"/>
      <c r="G622" s="60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</row>
    <row r="623" spans="1:20" s="2" customFormat="1" x14ac:dyDescent="0.55000000000000004">
      <c r="A623" s="59"/>
      <c r="B623" s="59"/>
      <c r="C623" s="59"/>
      <c r="D623" s="59"/>
      <c r="E623" s="59"/>
      <c r="F623" s="59"/>
      <c r="G623" s="60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</row>
    <row r="624" spans="1:20" s="2" customFormat="1" x14ac:dyDescent="0.55000000000000004">
      <c r="A624" s="59"/>
      <c r="B624" s="59"/>
      <c r="C624" s="59"/>
      <c r="D624" s="59"/>
      <c r="E624" s="59"/>
      <c r="F624" s="59"/>
      <c r="G624" s="60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</row>
    <row r="625" spans="1:20" s="2" customFormat="1" x14ac:dyDescent="0.55000000000000004">
      <c r="A625" s="59"/>
      <c r="B625" s="59"/>
      <c r="C625" s="59"/>
      <c r="D625" s="59"/>
      <c r="E625" s="59"/>
      <c r="F625" s="59"/>
      <c r="G625" s="60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</row>
    <row r="626" spans="1:20" s="2" customFormat="1" x14ac:dyDescent="0.55000000000000004">
      <c r="A626" s="59"/>
      <c r="B626" s="59"/>
      <c r="C626" s="59"/>
      <c r="D626" s="59"/>
      <c r="E626" s="59"/>
      <c r="F626" s="59"/>
      <c r="G626" s="60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</row>
    <row r="627" spans="1:20" s="2" customFormat="1" x14ac:dyDescent="0.55000000000000004">
      <c r="A627" s="59"/>
      <c r="B627" s="59"/>
      <c r="C627" s="59"/>
      <c r="D627" s="59"/>
      <c r="E627" s="59"/>
      <c r="F627" s="59"/>
      <c r="G627" s="60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</row>
    <row r="628" spans="1:20" s="2" customFormat="1" x14ac:dyDescent="0.55000000000000004">
      <c r="A628" s="59"/>
      <c r="B628" s="59"/>
      <c r="C628" s="59"/>
      <c r="D628" s="59"/>
      <c r="E628" s="59"/>
      <c r="F628" s="59"/>
      <c r="G628" s="60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</row>
    <row r="629" spans="1:20" s="2" customFormat="1" x14ac:dyDescent="0.55000000000000004">
      <c r="A629" s="59"/>
      <c r="B629" s="59"/>
      <c r="C629" s="59"/>
      <c r="D629" s="59"/>
      <c r="E629" s="59"/>
      <c r="F629" s="59"/>
      <c r="G629" s="60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</row>
    <row r="630" spans="1:20" s="2" customFormat="1" x14ac:dyDescent="0.55000000000000004">
      <c r="A630" s="59"/>
      <c r="B630" s="59"/>
      <c r="C630" s="59"/>
      <c r="D630" s="59"/>
      <c r="E630" s="59"/>
      <c r="F630" s="59"/>
      <c r="G630" s="60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</row>
    <row r="631" spans="1:20" s="2" customFormat="1" x14ac:dyDescent="0.55000000000000004">
      <c r="A631" s="59"/>
      <c r="B631" s="59"/>
      <c r="C631" s="59"/>
      <c r="D631" s="59"/>
      <c r="E631" s="59"/>
      <c r="F631" s="59"/>
      <c r="G631" s="60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</row>
    <row r="632" spans="1:20" s="2" customFormat="1" x14ac:dyDescent="0.55000000000000004">
      <c r="A632" s="59"/>
      <c r="B632" s="59"/>
      <c r="C632" s="59"/>
      <c r="D632" s="59"/>
      <c r="E632" s="59"/>
      <c r="F632" s="59"/>
      <c r="G632" s="60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</row>
    <row r="633" spans="1:20" s="2" customFormat="1" x14ac:dyDescent="0.55000000000000004">
      <c r="A633" s="59"/>
      <c r="B633" s="59"/>
      <c r="C633" s="59"/>
      <c r="D633" s="59"/>
      <c r="E633" s="59"/>
      <c r="F633" s="59"/>
      <c r="G633" s="60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</row>
    <row r="634" spans="1:20" s="2" customFormat="1" x14ac:dyDescent="0.55000000000000004">
      <c r="A634" s="59"/>
      <c r="B634" s="59"/>
      <c r="C634" s="59"/>
      <c r="D634" s="59"/>
      <c r="E634" s="59"/>
      <c r="F634" s="59"/>
      <c r="G634" s="60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</row>
    <row r="635" spans="1:20" s="2" customFormat="1" x14ac:dyDescent="0.55000000000000004">
      <c r="A635" s="59"/>
      <c r="B635" s="59"/>
      <c r="C635" s="59"/>
      <c r="D635" s="59"/>
      <c r="E635" s="59"/>
      <c r="F635" s="59"/>
      <c r="G635" s="60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</row>
    <row r="636" spans="1:20" s="2" customFormat="1" x14ac:dyDescent="0.55000000000000004">
      <c r="A636" s="59"/>
      <c r="B636" s="59"/>
      <c r="C636" s="59"/>
      <c r="D636" s="59"/>
      <c r="E636" s="59"/>
      <c r="F636" s="59"/>
      <c r="G636" s="60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</row>
    <row r="637" spans="1:20" s="2" customFormat="1" x14ac:dyDescent="0.55000000000000004">
      <c r="A637" s="59"/>
      <c r="B637" s="59"/>
      <c r="C637" s="59"/>
      <c r="D637" s="59"/>
      <c r="E637" s="59"/>
      <c r="F637" s="59"/>
      <c r="G637" s="60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</row>
    <row r="638" spans="1:20" s="2" customFormat="1" x14ac:dyDescent="0.55000000000000004">
      <c r="A638" s="59"/>
      <c r="B638" s="59"/>
      <c r="C638" s="59"/>
      <c r="D638" s="59"/>
      <c r="E638" s="59"/>
      <c r="F638" s="59"/>
      <c r="G638" s="60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</row>
    <row r="639" spans="1:20" s="2" customFormat="1" x14ac:dyDescent="0.55000000000000004">
      <c r="A639" s="59"/>
      <c r="B639" s="59"/>
      <c r="C639" s="59"/>
      <c r="D639" s="59"/>
      <c r="E639" s="59"/>
      <c r="F639" s="59"/>
      <c r="G639" s="60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</row>
    <row r="640" spans="1:20" s="2" customFormat="1" x14ac:dyDescent="0.55000000000000004">
      <c r="A640" s="59"/>
      <c r="B640" s="59"/>
      <c r="C640" s="59"/>
      <c r="D640" s="59"/>
      <c r="E640" s="59"/>
      <c r="F640" s="59"/>
      <c r="G640" s="60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</row>
    <row r="641" spans="1:20" s="2" customFormat="1" x14ac:dyDescent="0.55000000000000004">
      <c r="A641" s="59"/>
      <c r="B641" s="59"/>
      <c r="C641" s="59"/>
      <c r="D641" s="59"/>
      <c r="E641" s="59"/>
      <c r="F641" s="59"/>
      <c r="G641" s="60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</row>
    <row r="642" spans="1:20" s="2" customFormat="1" x14ac:dyDescent="0.55000000000000004">
      <c r="A642" s="59"/>
      <c r="B642" s="59"/>
      <c r="C642" s="59"/>
      <c r="D642" s="59"/>
      <c r="E642" s="59"/>
      <c r="F642" s="59"/>
      <c r="G642" s="60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</row>
    <row r="643" spans="1:20" s="2" customFormat="1" x14ac:dyDescent="0.55000000000000004">
      <c r="A643" s="59"/>
      <c r="B643" s="59"/>
      <c r="C643" s="59"/>
      <c r="D643" s="59"/>
      <c r="E643" s="59"/>
      <c r="F643" s="59"/>
      <c r="G643" s="60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</row>
    <row r="644" spans="1:20" s="2" customFormat="1" x14ac:dyDescent="0.55000000000000004">
      <c r="A644" s="59"/>
      <c r="B644" s="59"/>
      <c r="C644" s="59"/>
      <c r="D644" s="59"/>
      <c r="E644" s="59"/>
      <c r="F644" s="59"/>
      <c r="G644" s="60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</row>
    <row r="645" spans="1:20" s="2" customFormat="1" x14ac:dyDescent="0.55000000000000004">
      <c r="A645" s="59"/>
      <c r="B645" s="59"/>
      <c r="C645" s="59"/>
      <c r="D645" s="59"/>
      <c r="E645" s="59"/>
      <c r="F645" s="59"/>
      <c r="G645" s="60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</row>
    <row r="646" spans="1:20" s="2" customFormat="1" x14ac:dyDescent="0.55000000000000004">
      <c r="A646" s="59"/>
      <c r="B646" s="59"/>
      <c r="C646" s="59"/>
      <c r="D646" s="59"/>
      <c r="E646" s="59"/>
      <c r="F646" s="59"/>
      <c r="G646" s="60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</row>
    <row r="647" spans="1:20" s="2" customFormat="1" x14ac:dyDescent="0.55000000000000004">
      <c r="A647" s="59"/>
      <c r="B647" s="59"/>
      <c r="C647" s="59"/>
      <c r="D647" s="59"/>
      <c r="E647" s="59"/>
      <c r="F647" s="59"/>
      <c r="G647" s="60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</row>
    <row r="648" spans="1:20" s="2" customFormat="1" x14ac:dyDescent="0.55000000000000004">
      <c r="A648" s="59"/>
      <c r="B648" s="59"/>
      <c r="C648" s="59"/>
      <c r="D648" s="59"/>
      <c r="E648" s="59"/>
      <c r="F648" s="59"/>
      <c r="G648" s="60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</row>
    <row r="649" spans="1:20" s="2" customFormat="1" x14ac:dyDescent="0.55000000000000004">
      <c r="A649" s="59"/>
      <c r="B649" s="59"/>
      <c r="C649" s="59"/>
      <c r="D649" s="59"/>
      <c r="E649" s="59"/>
      <c r="F649" s="59"/>
      <c r="G649" s="60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</row>
    <row r="650" spans="1:20" s="2" customFormat="1" x14ac:dyDescent="0.55000000000000004">
      <c r="A650" s="59"/>
      <c r="B650" s="59"/>
      <c r="C650" s="59"/>
      <c r="D650" s="59"/>
      <c r="E650" s="59"/>
      <c r="F650" s="59"/>
      <c r="G650" s="60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</row>
    <row r="651" spans="1:20" s="2" customFormat="1" x14ac:dyDescent="0.55000000000000004">
      <c r="A651" s="59"/>
      <c r="B651" s="59"/>
      <c r="C651" s="59"/>
      <c r="D651" s="59"/>
      <c r="E651" s="59"/>
      <c r="F651" s="59"/>
      <c r="G651" s="60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</row>
    <row r="652" spans="1:20" s="2" customFormat="1" x14ac:dyDescent="0.55000000000000004">
      <c r="A652" s="59"/>
      <c r="B652" s="59"/>
      <c r="C652" s="59"/>
      <c r="D652" s="59"/>
      <c r="E652" s="59"/>
      <c r="F652" s="59"/>
      <c r="G652" s="60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</row>
    <row r="653" spans="1:20" s="2" customFormat="1" x14ac:dyDescent="0.55000000000000004">
      <c r="A653" s="59"/>
      <c r="B653" s="59"/>
      <c r="C653" s="59"/>
      <c r="D653" s="59"/>
      <c r="E653" s="59"/>
      <c r="F653" s="59"/>
      <c r="G653" s="60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</row>
    <row r="654" spans="1:20" s="2" customFormat="1" x14ac:dyDescent="0.55000000000000004">
      <c r="A654" s="59"/>
      <c r="B654" s="59"/>
      <c r="C654" s="59"/>
      <c r="D654" s="59"/>
      <c r="E654" s="59"/>
      <c r="F654" s="59"/>
      <c r="G654" s="60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</row>
    <row r="655" spans="1:20" s="2" customFormat="1" x14ac:dyDescent="0.55000000000000004">
      <c r="A655" s="59"/>
      <c r="B655" s="59"/>
      <c r="C655" s="59"/>
      <c r="D655" s="59"/>
      <c r="E655" s="59"/>
      <c r="F655" s="59"/>
      <c r="G655" s="60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</row>
    <row r="656" spans="1:20" s="2" customFormat="1" x14ac:dyDescent="0.55000000000000004">
      <c r="A656" s="59"/>
      <c r="B656" s="59"/>
      <c r="C656" s="59"/>
      <c r="D656" s="59"/>
      <c r="E656" s="59"/>
      <c r="F656" s="59"/>
      <c r="G656" s="60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</row>
    <row r="657" spans="1:20" s="2" customFormat="1" x14ac:dyDescent="0.55000000000000004">
      <c r="A657" s="59"/>
      <c r="B657" s="59"/>
      <c r="C657" s="59"/>
      <c r="D657" s="59"/>
      <c r="E657" s="59"/>
      <c r="F657" s="59"/>
      <c r="G657" s="60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</row>
    <row r="658" spans="1:20" s="2" customFormat="1" x14ac:dyDescent="0.55000000000000004">
      <c r="A658" s="59"/>
      <c r="B658" s="59"/>
      <c r="C658" s="59"/>
      <c r="D658" s="59"/>
      <c r="E658" s="59"/>
      <c r="F658" s="59"/>
      <c r="G658" s="60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</row>
    <row r="659" spans="1:20" s="2" customFormat="1" x14ac:dyDescent="0.55000000000000004">
      <c r="A659" s="59"/>
      <c r="B659" s="59"/>
      <c r="C659" s="59"/>
      <c r="D659" s="59"/>
      <c r="E659" s="59"/>
      <c r="F659" s="59"/>
      <c r="G659" s="60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</row>
    <row r="660" spans="1:20" s="2" customFormat="1" x14ac:dyDescent="0.55000000000000004">
      <c r="A660" s="59"/>
      <c r="B660" s="59"/>
      <c r="C660" s="59"/>
      <c r="D660" s="59"/>
      <c r="E660" s="59"/>
      <c r="F660" s="59"/>
      <c r="G660" s="60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</row>
    <row r="661" spans="1:20" s="2" customFormat="1" x14ac:dyDescent="0.55000000000000004">
      <c r="A661" s="59"/>
      <c r="B661" s="59"/>
      <c r="C661" s="59"/>
      <c r="D661" s="59"/>
      <c r="E661" s="59"/>
      <c r="F661" s="59"/>
      <c r="G661" s="60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</row>
    <row r="662" spans="1:20" s="2" customFormat="1" x14ac:dyDescent="0.55000000000000004">
      <c r="A662" s="59"/>
      <c r="B662" s="59"/>
      <c r="C662" s="59"/>
      <c r="D662" s="59"/>
      <c r="E662" s="59"/>
      <c r="F662" s="59"/>
      <c r="G662" s="60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</row>
    <row r="663" spans="1:20" s="2" customFormat="1" x14ac:dyDescent="0.55000000000000004">
      <c r="A663" s="59"/>
      <c r="B663" s="59"/>
      <c r="C663" s="59"/>
      <c r="D663" s="59"/>
      <c r="E663" s="59"/>
      <c r="F663" s="59"/>
      <c r="G663" s="60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</row>
    <row r="664" spans="1:20" s="2" customFormat="1" x14ac:dyDescent="0.55000000000000004">
      <c r="A664" s="59"/>
      <c r="B664" s="59"/>
      <c r="C664" s="59"/>
      <c r="D664" s="59"/>
      <c r="E664" s="59"/>
      <c r="F664" s="59"/>
      <c r="G664" s="60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</row>
    <row r="665" spans="1:20" s="2" customFormat="1" x14ac:dyDescent="0.55000000000000004">
      <c r="A665" s="59"/>
      <c r="B665" s="59"/>
      <c r="C665" s="59"/>
      <c r="D665" s="59"/>
      <c r="E665" s="59"/>
      <c r="F665" s="59"/>
      <c r="G665" s="60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</row>
    <row r="666" spans="1:20" s="2" customFormat="1" x14ac:dyDescent="0.55000000000000004">
      <c r="A666" s="59"/>
      <c r="B666" s="59"/>
      <c r="C666" s="59"/>
      <c r="D666" s="59"/>
      <c r="E666" s="59"/>
      <c r="F666" s="59"/>
      <c r="G666" s="60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</row>
    <row r="667" spans="1:20" s="2" customFormat="1" x14ac:dyDescent="0.55000000000000004">
      <c r="A667" s="59"/>
      <c r="B667" s="59"/>
      <c r="C667" s="59"/>
      <c r="D667" s="59"/>
      <c r="E667" s="59"/>
      <c r="F667" s="59"/>
      <c r="G667" s="60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</row>
    <row r="668" spans="1:20" s="2" customFormat="1" x14ac:dyDescent="0.55000000000000004">
      <c r="A668" s="59"/>
      <c r="B668" s="59"/>
      <c r="C668" s="59"/>
      <c r="D668" s="59"/>
      <c r="E668" s="59"/>
      <c r="F668" s="59"/>
      <c r="G668" s="60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</row>
    <row r="669" spans="1:20" s="2" customFormat="1" x14ac:dyDescent="0.55000000000000004">
      <c r="A669" s="59"/>
      <c r="B669" s="59"/>
      <c r="C669" s="59"/>
      <c r="D669" s="59"/>
      <c r="E669" s="59"/>
      <c r="F669" s="59"/>
      <c r="G669" s="60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</row>
    <row r="670" spans="1:20" s="2" customFormat="1" x14ac:dyDescent="0.55000000000000004">
      <c r="A670" s="59"/>
      <c r="B670" s="59"/>
      <c r="C670" s="59"/>
      <c r="D670" s="59"/>
      <c r="E670" s="59"/>
      <c r="F670" s="59"/>
      <c r="G670" s="60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</row>
    <row r="671" spans="1:20" s="2" customFormat="1" x14ac:dyDescent="0.55000000000000004">
      <c r="A671" s="59"/>
      <c r="B671" s="59"/>
      <c r="C671" s="59"/>
      <c r="D671" s="59"/>
      <c r="E671" s="59"/>
      <c r="F671" s="59"/>
      <c r="G671" s="60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</row>
    <row r="672" spans="1:20" s="2" customFormat="1" x14ac:dyDescent="0.55000000000000004">
      <c r="A672" s="59"/>
      <c r="B672" s="59"/>
      <c r="C672" s="59"/>
      <c r="D672" s="59"/>
      <c r="E672" s="59"/>
      <c r="F672" s="59"/>
      <c r="G672" s="60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</row>
    <row r="673" spans="1:20" s="2" customFormat="1" x14ac:dyDescent="0.55000000000000004">
      <c r="A673" s="59"/>
      <c r="B673" s="59"/>
      <c r="C673" s="59"/>
      <c r="D673" s="59"/>
      <c r="E673" s="59"/>
      <c r="F673" s="59"/>
      <c r="G673" s="60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</row>
    <row r="674" spans="1:20" s="2" customFormat="1" x14ac:dyDescent="0.55000000000000004">
      <c r="A674" s="59"/>
      <c r="B674" s="59"/>
      <c r="C674" s="59"/>
      <c r="D674" s="59"/>
      <c r="E674" s="59"/>
      <c r="F674" s="59"/>
      <c r="G674" s="60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</row>
    <row r="675" spans="1:20" s="2" customFormat="1" x14ac:dyDescent="0.55000000000000004">
      <c r="A675" s="59"/>
      <c r="B675" s="59"/>
      <c r="C675" s="59"/>
      <c r="D675" s="59"/>
      <c r="E675" s="59"/>
      <c r="F675" s="59"/>
      <c r="G675" s="60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</row>
    <row r="676" spans="1:20" s="2" customFormat="1" x14ac:dyDescent="0.55000000000000004">
      <c r="A676" s="59"/>
      <c r="B676" s="59"/>
      <c r="C676" s="59"/>
      <c r="D676" s="59"/>
      <c r="E676" s="59"/>
      <c r="F676" s="59"/>
      <c r="G676" s="60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</row>
    <row r="677" spans="1:20" s="2" customFormat="1" x14ac:dyDescent="0.55000000000000004">
      <c r="A677" s="59"/>
      <c r="B677" s="59"/>
      <c r="C677" s="59"/>
      <c r="D677" s="59"/>
      <c r="E677" s="59"/>
      <c r="F677" s="59"/>
      <c r="G677" s="60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</row>
    <row r="678" spans="1:20" s="2" customFormat="1" x14ac:dyDescent="0.55000000000000004">
      <c r="A678" s="59"/>
      <c r="B678" s="59"/>
      <c r="C678" s="59"/>
      <c r="D678" s="59"/>
      <c r="E678" s="59"/>
      <c r="F678" s="59"/>
      <c r="G678" s="60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</row>
    <row r="679" spans="1:20" s="2" customFormat="1" x14ac:dyDescent="0.55000000000000004">
      <c r="A679" s="59"/>
      <c r="B679" s="59"/>
      <c r="C679" s="59"/>
      <c r="D679" s="59"/>
      <c r="E679" s="59"/>
      <c r="F679" s="59"/>
      <c r="G679" s="60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</row>
    <row r="680" spans="1:20" s="2" customFormat="1" x14ac:dyDescent="0.55000000000000004">
      <c r="A680" s="59"/>
      <c r="B680" s="59"/>
      <c r="C680" s="59"/>
      <c r="D680" s="59"/>
      <c r="E680" s="59"/>
      <c r="F680" s="59"/>
      <c r="G680" s="60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</row>
    <row r="681" spans="1:20" s="2" customFormat="1" x14ac:dyDescent="0.55000000000000004">
      <c r="A681" s="59"/>
      <c r="B681" s="59"/>
      <c r="C681" s="59"/>
      <c r="D681" s="59"/>
      <c r="E681" s="59"/>
      <c r="F681" s="59"/>
      <c r="G681" s="60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</row>
    <row r="682" spans="1:20" s="2" customFormat="1" x14ac:dyDescent="0.55000000000000004">
      <c r="A682" s="59"/>
      <c r="B682" s="59"/>
      <c r="C682" s="59"/>
      <c r="D682" s="59"/>
      <c r="E682" s="59"/>
      <c r="F682" s="59"/>
      <c r="G682" s="60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</row>
    <row r="683" spans="1:20" s="2" customFormat="1" x14ac:dyDescent="0.55000000000000004">
      <c r="A683" s="59"/>
      <c r="B683" s="59"/>
      <c r="C683" s="59"/>
      <c r="D683" s="59"/>
      <c r="E683" s="59"/>
      <c r="F683" s="59"/>
      <c r="G683" s="60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</row>
    <row r="684" spans="1:20" s="2" customFormat="1" x14ac:dyDescent="0.55000000000000004">
      <c r="A684" s="59"/>
      <c r="B684" s="59"/>
      <c r="C684" s="59"/>
      <c r="D684" s="59"/>
      <c r="E684" s="59"/>
      <c r="F684" s="59"/>
      <c r="G684" s="60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</row>
    <row r="685" spans="1:20" s="2" customFormat="1" x14ac:dyDescent="0.55000000000000004">
      <c r="A685" s="59"/>
      <c r="B685" s="59"/>
      <c r="C685" s="59"/>
      <c r="D685" s="59"/>
      <c r="E685" s="59"/>
      <c r="F685" s="59"/>
      <c r="G685" s="60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</row>
    <row r="686" spans="1:20" s="2" customFormat="1" x14ac:dyDescent="0.55000000000000004">
      <c r="A686" s="59"/>
      <c r="B686" s="59"/>
      <c r="C686" s="59"/>
      <c r="D686" s="59"/>
      <c r="E686" s="59"/>
      <c r="F686" s="59"/>
      <c r="G686" s="60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</row>
    <row r="687" spans="1:20" s="2" customFormat="1" x14ac:dyDescent="0.55000000000000004">
      <c r="A687" s="59"/>
      <c r="B687" s="59"/>
      <c r="C687" s="59"/>
      <c r="D687" s="59"/>
      <c r="E687" s="59"/>
      <c r="F687" s="59"/>
      <c r="G687" s="60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</row>
    <row r="688" spans="1:20" s="2" customFormat="1" x14ac:dyDescent="0.55000000000000004">
      <c r="A688" s="59"/>
      <c r="B688" s="59"/>
      <c r="C688" s="59"/>
      <c r="D688" s="59"/>
      <c r="E688" s="59"/>
      <c r="F688" s="59"/>
      <c r="G688" s="60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</row>
    <row r="689" spans="1:20" s="2" customFormat="1" x14ac:dyDescent="0.55000000000000004">
      <c r="A689" s="59"/>
      <c r="B689" s="59"/>
      <c r="C689" s="59"/>
      <c r="D689" s="59"/>
      <c r="E689" s="59"/>
      <c r="F689" s="59"/>
      <c r="G689" s="60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</row>
    <row r="690" spans="1:20" s="2" customFormat="1" x14ac:dyDescent="0.55000000000000004">
      <c r="A690" s="59"/>
      <c r="B690" s="59"/>
      <c r="C690" s="59"/>
      <c r="D690" s="59"/>
      <c r="E690" s="59"/>
      <c r="F690" s="59"/>
      <c r="G690" s="60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</row>
    <row r="691" spans="1:20" s="2" customFormat="1" x14ac:dyDescent="0.55000000000000004">
      <c r="A691" s="59"/>
      <c r="B691" s="59"/>
      <c r="C691" s="59"/>
      <c r="D691" s="59"/>
      <c r="E691" s="59"/>
      <c r="F691" s="59"/>
      <c r="G691" s="60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</row>
    <row r="692" spans="1:20" s="2" customFormat="1" x14ac:dyDescent="0.55000000000000004">
      <c r="A692" s="59"/>
      <c r="B692" s="59"/>
      <c r="C692" s="59"/>
      <c r="D692" s="59"/>
      <c r="E692" s="59"/>
      <c r="F692" s="59"/>
      <c r="G692" s="60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</row>
    <row r="693" spans="1:20" s="2" customFormat="1" x14ac:dyDescent="0.55000000000000004">
      <c r="A693" s="59"/>
      <c r="B693" s="59"/>
      <c r="C693" s="59"/>
      <c r="D693" s="59"/>
      <c r="E693" s="59"/>
      <c r="F693" s="59"/>
      <c r="G693" s="60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</row>
    <row r="694" spans="1:20" s="2" customFormat="1" x14ac:dyDescent="0.55000000000000004">
      <c r="A694" s="59"/>
      <c r="B694" s="59"/>
      <c r="C694" s="59"/>
      <c r="D694" s="59"/>
      <c r="E694" s="59"/>
      <c r="F694" s="59"/>
      <c r="G694" s="60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</row>
    <row r="695" spans="1:20" s="2" customFormat="1" x14ac:dyDescent="0.55000000000000004">
      <c r="A695" s="59"/>
      <c r="B695" s="59"/>
      <c r="C695" s="59"/>
      <c r="D695" s="59"/>
      <c r="E695" s="59"/>
      <c r="F695" s="59"/>
      <c r="G695" s="60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</row>
    <row r="696" spans="1:20" s="2" customFormat="1" x14ac:dyDescent="0.55000000000000004">
      <c r="A696" s="59"/>
      <c r="B696" s="59"/>
      <c r="C696" s="59"/>
      <c r="D696" s="59"/>
      <c r="E696" s="59"/>
      <c r="F696" s="59"/>
      <c r="G696" s="60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</row>
    <row r="697" spans="1:20" s="2" customFormat="1" x14ac:dyDescent="0.55000000000000004">
      <c r="A697" s="59"/>
      <c r="B697" s="59"/>
      <c r="C697" s="59"/>
      <c r="D697" s="59"/>
      <c r="E697" s="59"/>
      <c r="F697" s="59"/>
      <c r="G697" s="60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</row>
    <row r="698" spans="1:20" s="2" customFormat="1" x14ac:dyDescent="0.55000000000000004">
      <c r="A698" s="59"/>
      <c r="B698" s="59"/>
      <c r="C698" s="59"/>
      <c r="D698" s="59"/>
      <c r="E698" s="59"/>
      <c r="F698" s="59"/>
      <c r="G698" s="60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</row>
    <row r="699" spans="1:20" s="2" customFormat="1" x14ac:dyDescent="0.55000000000000004">
      <c r="A699" s="59"/>
      <c r="B699" s="59"/>
      <c r="C699" s="59"/>
      <c r="D699" s="59"/>
      <c r="E699" s="59"/>
      <c r="F699" s="59"/>
      <c r="G699" s="60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</row>
    <row r="700" spans="1:20" s="2" customFormat="1" x14ac:dyDescent="0.55000000000000004">
      <c r="A700" s="59"/>
      <c r="B700" s="59"/>
      <c r="C700" s="59"/>
      <c r="D700" s="59"/>
      <c r="E700" s="59"/>
      <c r="F700" s="59"/>
      <c r="G700" s="60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</row>
    <row r="701" spans="1:20" s="2" customFormat="1" x14ac:dyDescent="0.55000000000000004">
      <c r="A701" s="59"/>
      <c r="B701" s="59"/>
      <c r="C701" s="59"/>
      <c r="D701" s="59"/>
      <c r="E701" s="59"/>
      <c r="F701" s="59"/>
      <c r="G701" s="60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</row>
    <row r="702" spans="1:20" s="2" customFormat="1" x14ac:dyDescent="0.55000000000000004">
      <c r="A702" s="59"/>
      <c r="B702" s="59"/>
      <c r="C702" s="59"/>
      <c r="D702" s="59"/>
      <c r="E702" s="59"/>
      <c r="F702" s="59"/>
      <c r="G702" s="60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</row>
    <row r="703" spans="1:20" s="2" customFormat="1" x14ac:dyDescent="0.55000000000000004">
      <c r="A703" s="59"/>
      <c r="B703" s="59"/>
      <c r="C703" s="59"/>
      <c r="D703" s="59"/>
      <c r="E703" s="59"/>
      <c r="F703" s="59"/>
      <c r="G703" s="60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</row>
    <row r="704" spans="1:20" s="2" customFormat="1" x14ac:dyDescent="0.55000000000000004">
      <c r="A704" s="59"/>
      <c r="B704" s="59"/>
      <c r="C704" s="59"/>
      <c r="D704" s="59"/>
      <c r="E704" s="59"/>
      <c r="F704" s="59"/>
      <c r="G704" s="60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</row>
    <row r="705" spans="1:20" s="2" customFormat="1" x14ac:dyDescent="0.55000000000000004">
      <c r="A705" s="59"/>
      <c r="B705" s="59"/>
      <c r="C705" s="59"/>
      <c r="D705" s="59"/>
      <c r="E705" s="59"/>
      <c r="F705" s="59"/>
      <c r="G705" s="60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</row>
    <row r="706" spans="1:20" s="2" customFormat="1" x14ac:dyDescent="0.55000000000000004">
      <c r="A706" s="59"/>
      <c r="B706" s="59"/>
      <c r="C706" s="59"/>
      <c r="D706" s="59"/>
      <c r="E706" s="59"/>
      <c r="F706" s="59"/>
      <c r="G706" s="60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</row>
    <row r="707" spans="1:20" s="2" customFormat="1" x14ac:dyDescent="0.55000000000000004">
      <c r="A707" s="59"/>
      <c r="B707" s="59"/>
      <c r="C707" s="59"/>
      <c r="D707" s="59"/>
      <c r="E707" s="59"/>
      <c r="F707" s="59"/>
      <c r="G707" s="60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</row>
    <row r="708" spans="1:20" s="2" customFormat="1" x14ac:dyDescent="0.55000000000000004">
      <c r="A708" s="59"/>
      <c r="B708" s="59"/>
      <c r="C708" s="59"/>
      <c r="D708" s="59"/>
      <c r="E708" s="59"/>
      <c r="F708" s="59"/>
      <c r="G708" s="60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</row>
    <row r="709" spans="1:20" s="2" customFormat="1" x14ac:dyDescent="0.55000000000000004">
      <c r="A709" s="57"/>
      <c r="B709" s="57"/>
      <c r="C709" s="57"/>
      <c r="D709" s="57"/>
      <c r="E709" s="57"/>
      <c r="F709" s="57"/>
      <c r="G709" s="58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6"/>
    </row>
    <row r="710" spans="1:20" s="2" customFormat="1" x14ac:dyDescent="0.55000000000000004">
      <c r="A710" s="57"/>
      <c r="B710" s="57"/>
      <c r="C710" s="57"/>
      <c r="D710" s="57"/>
      <c r="E710" s="57"/>
      <c r="F710" s="57"/>
      <c r="G710" s="58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6"/>
    </row>
    <row r="711" spans="1:20" s="2" customFormat="1" x14ac:dyDescent="0.55000000000000004">
      <c r="A711" s="57"/>
      <c r="B711" s="57"/>
      <c r="C711" s="57"/>
      <c r="D711" s="57"/>
      <c r="E711" s="57"/>
      <c r="F711" s="57"/>
      <c r="G711" s="58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6"/>
    </row>
    <row r="712" spans="1:20" s="2" customFormat="1" x14ac:dyDescent="0.55000000000000004">
      <c r="A712" s="57"/>
      <c r="B712" s="57"/>
      <c r="C712" s="57"/>
      <c r="D712" s="57"/>
      <c r="E712" s="57"/>
      <c r="F712" s="57"/>
      <c r="G712" s="58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6"/>
    </row>
    <row r="713" spans="1:20" s="2" customFormat="1" x14ac:dyDescent="0.55000000000000004">
      <c r="A713" s="57"/>
      <c r="B713" s="57"/>
      <c r="C713" s="57"/>
      <c r="D713" s="57"/>
      <c r="E713" s="57"/>
      <c r="F713" s="57"/>
      <c r="G713" s="58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6"/>
    </row>
    <row r="714" spans="1:20" s="2" customFormat="1" x14ac:dyDescent="0.55000000000000004">
      <c r="A714" s="57"/>
      <c r="B714" s="57"/>
      <c r="C714" s="57"/>
      <c r="D714" s="57"/>
      <c r="E714" s="57"/>
      <c r="F714" s="57"/>
      <c r="G714" s="58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6"/>
    </row>
    <row r="715" spans="1:20" s="2" customFormat="1" x14ac:dyDescent="0.55000000000000004">
      <c r="A715" s="57"/>
      <c r="B715" s="57"/>
      <c r="C715" s="57"/>
      <c r="D715" s="57"/>
      <c r="E715" s="57"/>
      <c r="F715" s="57"/>
      <c r="G715" s="58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6"/>
    </row>
    <row r="716" spans="1:20" s="2" customFormat="1" x14ac:dyDescent="0.55000000000000004">
      <c r="A716" s="57"/>
      <c r="B716" s="57"/>
      <c r="C716" s="57"/>
      <c r="D716" s="57"/>
      <c r="E716" s="57"/>
      <c r="F716" s="57"/>
      <c r="G716" s="58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6"/>
    </row>
    <row r="717" spans="1:20" s="2" customFormat="1" x14ac:dyDescent="0.55000000000000004">
      <c r="A717" s="57"/>
      <c r="B717" s="57"/>
      <c r="C717" s="57"/>
      <c r="D717" s="57"/>
      <c r="E717" s="57"/>
      <c r="F717" s="57"/>
      <c r="G717" s="58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6"/>
    </row>
    <row r="718" spans="1:20" s="2" customFormat="1" x14ac:dyDescent="0.55000000000000004">
      <c r="A718" s="57"/>
      <c r="B718" s="57"/>
      <c r="C718" s="57"/>
      <c r="D718" s="57"/>
      <c r="E718" s="57"/>
      <c r="F718" s="57"/>
      <c r="G718" s="58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6"/>
    </row>
    <row r="719" spans="1:20" s="2" customFormat="1" x14ac:dyDescent="0.55000000000000004">
      <c r="A719" s="57"/>
      <c r="B719" s="57"/>
      <c r="C719" s="57"/>
      <c r="D719" s="57"/>
      <c r="E719" s="57"/>
      <c r="F719" s="57"/>
      <c r="G719" s="58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6"/>
    </row>
    <row r="720" spans="1:20" s="2" customFormat="1" x14ac:dyDescent="0.55000000000000004">
      <c r="A720" s="57"/>
      <c r="B720" s="57"/>
      <c r="C720" s="57"/>
      <c r="D720" s="57"/>
      <c r="E720" s="57"/>
      <c r="F720" s="57"/>
      <c r="G720" s="58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6"/>
    </row>
    <row r="721" spans="1:20" s="2" customFormat="1" x14ac:dyDescent="0.55000000000000004">
      <c r="A721" s="57"/>
      <c r="B721" s="57"/>
      <c r="C721" s="57"/>
      <c r="D721" s="57"/>
      <c r="E721" s="57"/>
      <c r="F721" s="57"/>
      <c r="G721" s="58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6"/>
    </row>
    <row r="722" spans="1:20" s="2" customFormat="1" x14ac:dyDescent="0.55000000000000004">
      <c r="A722" s="57"/>
      <c r="B722" s="57"/>
      <c r="C722" s="57"/>
      <c r="D722" s="57"/>
      <c r="E722" s="57"/>
      <c r="F722" s="57"/>
      <c r="G722" s="58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6"/>
    </row>
    <row r="723" spans="1:20" s="2" customFormat="1" x14ac:dyDescent="0.55000000000000004">
      <c r="A723" s="57"/>
      <c r="B723" s="57"/>
      <c r="C723" s="57"/>
      <c r="D723" s="57"/>
      <c r="E723" s="57"/>
      <c r="F723" s="57"/>
      <c r="G723" s="58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6"/>
    </row>
    <row r="724" spans="1:20" s="2" customFormat="1" x14ac:dyDescent="0.55000000000000004">
      <c r="A724" s="57"/>
      <c r="B724" s="57"/>
      <c r="C724" s="57"/>
      <c r="D724" s="57"/>
      <c r="E724" s="57"/>
      <c r="F724" s="57"/>
      <c r="G724" s="58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6"/>
    </row>
    <row r="725" spans="1:20" s="2" customFormat="1" x14ac:dyDescent="0.55000000000000004">
      <c r="A725" s="57"/>
      <c r="B725" s="57"/>
      <c r="C725" s="57"/>
      <c r="D725" s="57"/>
      <c r="E725" s="57"/>
      <c r="F725" s="57"/>
      <c r="G725" s="58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6"/>
    </row>
    <row r="726" spans="1:20" s="2" customFormat="1" x14ac:dyDescent="0.55000000000000004">
      <c r="A726" s="57"/>
      <c r="B726" s="57"/>
      <c r="C726" s="57"/>
      <c r="D726" s="57"/>
      <c r="E726" s="57"/>
      <c r="F726" s="57"/>
      <c r="G726" s="58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6"/>
    </row>
    <row r="727" spans="1:20" s="2" customFormat="1" x14ac:dyDescent="0.55000000000000004">
      <c r="A727" s="57"/>
      <c r="B727" s="57"/>
      <c r="C727" s="57"/>
      <c r="D727" s="57"/>
      <c r="E727" s="57"/>
      <c r="F727" s="57"/>
      <c r="G727" s="58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6"/>
    </row>
    <row r="728" spans="1:20" s="2" customFormat="1" x14ac:dyDescent="0.55000000000000004">
      <c r="A728" s="57"/>
      <c r="B728" s="57"/>
      <c r="C728" s="57"/>
      <c r="D728" s="57"/>
      <c r="E728" s="57"/>
      <c r="F728" s="57"/>
      <c r="G728" s="58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6"/>
    </row>
    <row r="729" spans="1:20" s="2" customFormat="1" x14ac:dyDescent="0.55000000000000004">
      <c r="A729" s="57"/>
      <c r="B729" s="57"/>
      <c r="C729" s="57"/>
      <c r="D729" s="57"/>
      <c r="E729" s="57"/>
      <c r="F729" s="57"/>
      <c r="G729" s="58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6"/>
    </row>
    <row r="730" spans="1:20" s="2" customFormat="1" x14ac:dyDescent="0.55000000000000004">
      <c r="A730" s="57"/>
      <c r="B730" s="57"/>
      <c r="C730" s="57"/>
      <c r="D730" s="57"/>
      <c r="E730" s="57"/>
      <c r="F730" s="57"/>
      <c r="G730" s="58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6"/>
    </row>
    <row r="731" spans="1:20" s="2" customFormat="1" x14ac:dyDescent="0.55000000000000004">
      <c r="A731" s="57"/>
      <c r="B731" s="57"/>
      <c r="C731" s="57"/>
      <c r="D731" s="57"/>
      <c r="E731" s="57"/>
      <c r="F731" s="57"/>
      <c r="G731" s="58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6"/>
    </row>
    <row r="732" spans="1:20" s="2" customFormat="1" x14ac:dyDescent="0.55000000000000004">
      <c r="A732" s="57"/>
      <c r="B732" s="57"/>
      <c r="C732" s="57"/>
      <c r="D732" s="57"/>
      <c r="E732" s="57"/>
      <c r="F732" s="57"/>
      <c r="G732" s="58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6"/>
    </row>
    <row r="733" spans="1:20" s="2" customFormat="1" x14ac:dyDescent="0.55000000000000004">
      <c r="A733" s="57"/>
      <c r="B733" s="57"/>
      <c r="C733" s="57"/>
      <c r="D733" s="57"/>
      <c r="E733" s="57"/>
      <c r="F733" s="57"/>
      <c r="G733" s="58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6"/>
    </row>
    <row r="734" spans="1:20" s="2" customFormat="1" x14ac:dyDescent="0.55000000000000004">
      <c r="A734" s="57"/>
      <c r="B734" s="57"/>
      <c r="C734" s="57"/>
      <c r="D734" s="57"/>
      <c r="E734" s="57"/>
      <c r="F734" s="57"/>
      <c r="G734" s="58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6"/>
    </row>
    <row r="735" spans="1:20" s="2" customFormat="1" x14ac:dyDescent="0.55000000000000004">
      <c r="A735" s="57"/>
      <c r="B735" s="57"/>
      <c r="C735" s="57"/>
      <c r="D735" s="57"/>
      <c r="E735" s="57"/>
      <c r="F735" s="57"/>
      <c r="G735" s="58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6"/>
    </row>
    <row r="736" spans="1:20" s="2" customFormat="1" x14ac:dyDescent="0.55000000000000004">
      <c r="A736" s="57"/>
      <c r="B736" s="57"/>
      <c r="C736" s="57"/>
      <c r="D736" s="57"/>
      <c r="E736" s="57"/>
      <c r="F736" s="57"/>
      <c r="G736" s="58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6"/>
    </row>
    <row r="737" spans="1:20" s="2" customFormat="1" x14ac:dyDescent="0.55000000000000004">
      <c r="A737" s="57"/>
      <c r="B737" s="57"/>
      <c r="C737" s="57"/>
      <c r="D737" s="57"/>
      <c r="E737" s="57"/>
      <c r="F737" s="57"/>
      <c r="G737" s="58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6"/>
    </row>
    <row r="738" spans="1:20" s="2" customFormat="1" x14ac:dyDescent="0.55000000000000004">
      <c r="A738" s="57"/>
      <c r="B738" s="57"/>
      <c r="C738" s="57"/>
      <c r="D738" s="57"/>
      <c r="E738" s="57"/>
      <c r="F738" s="57"/>
      <c r="G738" s="58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6"/>
    </row>
    <row r="739" spans="1:20" s="2" customFormat="1" x14ac:dyDescent="0.55000000000000004">
      <c r="A739" s="57"/>
      <c r="B739" s="57"/>
      <c r="C739" s="57"/>
      <c r="D739" s="57"/>
      <c r="E739" s="57"/>
      <c r="F739" s="57"/>
      <c r="G739" s="58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6"/>
    </row>
    <row r="740" spans="1:20" s="2" customFormat="1" x14ac:dyDescent="0.55000000000000004">
      <c r="A740" s="57"/>
      <c r="B740" s="57"/>
      <c r="C740" s="57"/>
      <c r="D740" s="57"/>
      <c r="E740" s="57"/>
      <c r="F740" s="57"/>
      <c r="G740" s="58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6"/>
    </row>
    <row r="741" spans="1:20" s="2" customFormat="1" x14ac:dyDescent="0.55000000000000004">
      <c r="A741" s="57"/>
      <c r="B741" s="57"/>
      <c r="C741" s="57"/>
      <c r="D741" s="57"/>
      <c r="E741" s="57"/>
      <c r="F741" s="57"/>
      <c r="G741" s="58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6"/>
    </row>
    <row r="742" spans="1:20" s="2" customFormat="1" x14ac:dyDescent="0.55000000000000004">
      <c r="A742" s="57"/>
      <c r="B742" s="57"/>
      <c r="C742" s="57"/>
      <c r="D742" s="57"/>
      <c r="E742" s="57"/>
      <c r="F742" s="57"/>
      <c r="G742" s="58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6"/>
    </row>
    <row r="743" spans="1:20" s="2" customFormat="1" x14ac:dyDescent="0.55000000000000004">
      <c r="A743" s="57"/>
      <c r="B743" s="57"/>
      <c r="C743" s="57"/>
      <c r="D743" s="57"/>
      <c r="E743" s="57"/>
      <c r="F743" s="57"/>
      <c r="G743" s="58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6"/>
    </row>
    <row r="744" spans="1:20" s="2" customFormat="1" x14ac:dyDescent="0.55000000000000004">
      <c r="A744" s="57"/>
      <c r="B744" s="57"/>
      <c r="C744" s="57"/>
      <c r="D744" s="57"/>
      <c r="E744" s="57"/>
      <c r="F744" s="57"/>
      <c r="G744" s="58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6"/>
    </row>
    <row r="745" spans="1:20" s="2" customFormat="1" x14ac:dyDescent="0.55000000000000004">
      <c r="A745" s="57"/>
      <c r="B745" s="57"/>
      <c r="C745" s="57"/>
      <c r="D745" s="57"/>
      <c r="E745" s="57"/>
      <c r="F745" s="57"/>
      <c r="G745" s="58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6"/>
    </row>
    <row r="746" spans="1:20" s="2" customFormat="1" x14ac:dyDescent="0.55000000000000004">
      <c r="A746" s="57"/>
      <c r="B746" s="57"/>
      <c r="C746" s="57"/>
      <c r="D746" s="57"/>
      <c r="E746" s="57"/>
      <c r="F746" s="57"/>
      <c r="G746" s="58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6"/>
    </row>
    <row r="747" spans="1:20" s="2" customFormat="1" x14ac:dyDescent="0.55000000000000004">
      <c r="A747" s="57"/>
      <c r="B747" s="57"/>
      <c r="C747" s="57"/>
      <c r="D747" s="57"/>
      <c r="E747" s="57"/>
      <c r="F747" s="57"/>
      <c r="G747" s="58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6"/>
    </row>
    <row r="748" spans="1:20" s="2" customFormat="1" x14ac:dyDescent="0.55000000000000004">
      <c r="A748" s="57"/>
      <c r="B748" s="57"/>
      <c r="C748" s="57"/>
      <c r="D748" s="57"/>
      <c r="E748" s="57"/>
      <c r="F748" s="57"/>
      <c r="G748" s="58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6"/>
    </row>
    <row r="749" spans="1:20" s="2" customFormat="1" x14ac:dyDescent="0.55000000000000004">
      <c r="A749" s="57"/>
      <c r="B749" s="57"/>
      <c r="C749" s="57"/>
      <c r="D749" s="57"/>
      <c r="E749" s="57"/>
      <c r="F749" s="57"/>
      <c r="G749" s="58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6"/>
    </row>
    <row r="750" spans="1:20" s="2" customFormat="1" x14ac:dyDescent="0.55000000000000004">
      <c r="A750" s="57"/>
      <c r="B750" s="57"/>
      <c r="C750" s="57"/>
      <c r="D750" s="57"/>
      <c r="E750" s="57"/>
      <c r="F750" s="57"/>
      <c r="G750" s="58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6"/>
    </row>
    <row r="751" spans="1:20" s="2" customFormat="1" x14ac:dyDescent="0.55000000000000004">
      <c r="A751" s="57"/>
      <c r="B751" s="57"/>
      <c r="C751" s="57"/>
      <c r="D751" s="57"/>
      <c r="E751" s="57"/>
      <c r="F751" s="57"/>
      <c r="G751" s="58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6"/>
    </row>
    <row r="752" spans="1:20" s="2" customFormat="1" x14ac:dyDescent="0.55000000000000004">
      <c r="A752" s="57"/>
      <c r="B752" s="57"/>
      <c r="C752" s="57"/>
      <c r="D752" s="57"/>
      <c r="E752" s="57"/>
      <c r="F752" s="57"/>
      <c r="G752" s="58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6"/>
    </row>
    <row r="753" spans="1:20" s="2" customFormat="1" x14ac:dyDescent="0.55000000000000004">
      <c r="A753" s="57"/>
      <c r="B753" s="57"/>
      <c r="C753" s="57"/>
      <c r="D753" s="57"/>
      <c r="E753" s="57"/>
      <c r="F753" s="57"/>
      <c r="G753" s="58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6"/>
    </row>
    <row r="754" spans="1:20" s="2" customFormat="1" x14ac:dyDescent="0.55000000000000004">
      <c r="A754" s="57"/>
      <c r="B754" s="57"/>
      <c r="C754" s="57"/>
      <c r="D754" s="57"/>
      <c r="E754" s="57"/>
      <c r="F754" s="57"/>
      <c r="G754" s="58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6"/>
    </row>
    <row r="755" spans="1:20" s="2" customFormat="1" x14ac:dyDescent="0.55000000000000004">
      <c r="A755" s="57"/>
      <c r="B755" s="57"/>
      <c r="C755" s="57"/>
      <c r="D755" s="57"/>
      <c r="E755" s="57"/>
      <c r="F755" s="57"/>
      <c r="G755" s="58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6"/>
    </row>
    <row r="756" spans="1:20" s="2" customFormat="1" x14ac:dyDescent="0.55000000000000004">
      <c r="A756" s="57"/>
      <c r="B756" s="57"/>
      <c r="C756" s="57"/>
      <c r="D756" s="57"/>
      <c r="E756" s="57"/>
      <c r="F756" s="57"/>
      <c r="G756" s="58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6"/>
    </row>
    <row r="757" spans="1:20" s="2" customFormat="1" x14ac:dyDescent="0.55000000000000004">
      <c r="A757" s="57"/>
      <c r="B757" s="57"/>
      <c r="C757" s="57"/>
      <c r="D757" s="57"/>
      <c r="E757" s="57"/>
      <c r="F757" s="57"/>
      <c r="G757" s="58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6"/>
    </row>
    <row r="758" spans="1:20" s="2" customFormat="1" x14ac:dyDescent="0.55000000000000004">
      <c r="A758" s="57"/>
      <c r="B758" s="57"/>
      <c r="C758" s="57"/>
      <c r="D758" s="57"/>
      <c r="E758" s="57"/>
      <c r="F758" s="57"/>
      <c r="G758" s="58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6"/>
    </row>
    <row r="759" spans="1:20" s="2" customFormat="1" x14ac:dyDescent="0.55000000000000004">
      <c r="A759" s="57"/>
      <c r="B759" s="57"/>
      <c r="C759" s="57"/>
      <c r="D759" s="57"/>
      <c r="E759" s="57"/>
      <c r="F759" s="57"/>
      <c r="G759" s="58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6"/>
    </row>
    <row r="760" spans="1:20" s="2" customFormat="1" x14ac:dyDescent="0.55000000000000004">
      <c r="A760" s="57"/>
      <c r="B760" s="57"/>
      <c r="C760" s="57"/>
      <c r="D760" s="57"/>
      <c r="E760" s="57"/>
      <c r="F760" s="57"/>
      <c r="G760" s="58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6"/>
    </row>
    <row r="761" spans="1:20" s="2" customFormat="1" x14ac:dyDescent="0.55000000000000004">
      <c r="A761" s="57"/>
      <c r="B761" s="57"/>
      <c r="C761" s="57"/>
      <c r="D761" s="57"/>
      <c r="E761" s="57"/>
      <c r="F761" s="57"/>
      <c r="G761" s="58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6"/>
    </row>
    <row r="762" spans="1:20" s="2" customFormat="1" x14ac:dyDescent="0.55000000000000004">
      <c r="A762" s="57"/>
      <c r="B762" s="57"/>
      <c r="C762" s="57"/>
      <c r="D762" s="57"/>
      <c r="E762" s="57"/>
      <c r="F762" s="57"/>
      <c r="G762" s="58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6"/>
    </row>
    <row r="763" spans="1:20" s="2" customFormat="1" x14ac:dyDescent="0.55000000000000004">
      <c r="A763" s="57"/>
      <c r="B763" s="57"/>
      <c r="C763" s="57"/>
      <c r="D763" s="57"/>
      <c r="E763" s="57"/>
      <c r="F763" s="57"/>
      <c r="G763" s="58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6"/>
    </row>
    <row r="764" spans="1:20" s="2" customFormat="1" x14ac:dyDescent="0.55000000000000004">
      <c r="A764" s="57"/>
      <c r="B764" s="57"/>
      <c r="C764" s="57"/>
      <c r="D764" s="57"/>
      <c r="E764" s="57"/>
      <c r="F764" s="57"/>
      <c r="G764" s="58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6"/>
    </row>
    <row r="765" spans="1:20" s="2" customFormat="1" x14ac:dyDescent="0.55000000000000004">
      <c r="A765" s="57"/>
      <c r="B765" s="57"/>
      <c r="C765" s="57"/>
      <c r="D765" s="57"/>
      <c r="E765" s="57"/>
      <c r="F765" s="57"/>
      <c r="G765" s="58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6"/>
    </row>
    <row r="766" spans="1:20" s="2" customFormat="1" x14ac:dyDescent="0.55000000000000004">
      <c r="A766" s="57"/>
      <c r="B766" s="57"/>
      <c r="C766" s="57"/>
      <c r="D766" s="57"/>
      <c r="E766" s="57"/>
      <c r="F766" s="57"/>
      <c r="G766" s="58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6"/>
    </row>
    <row r="767" spans="1:20" s="2" customFormat="1" x14ac:dyDescent="0.55000000000000004">
      <c r="A767" s="57"/>
      <c r="B767" s="57"/>
      <c r="C767" s="57"/>
      <c r="D767" s="57"/>
      <c r="E767" s="57"/>
      <c r="F767" s="57"/>
      <c r="G767" s="58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6"/>
    </row>
    <row r="768" spans="1:20" s="2" customFormat="1" x14ac:dyDescent="0.55000000000000004">
      <c r="A768" s="57"/>
      <c r="B768" s="57"/>
      <c r="C768" s="57"/>
      <c r="D768" s="57"/>
      <c r="E768" s="57"/>
      <c r="F768" s="57"/>
      <c r="G768" s="58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6"/>
    </row>
    <row r="769" spans="1:20" s="2" customFormat="1" x14ac:dyDescent="0.55000000000000004">
      <c r="A769" s="57"/>
      <c r="B769" s="57"/>
      <c r="C769" s="57"/>
      <c r="D769" s="57"/>
      <c r="E769" s="57"/>
      <c r="F769" s="57"/>
      <c r="G769" s="58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6"/>
    </row>
    <row r="770" spans="1:20" s="2" customFormat="1" x14ac:dyDescent="0.55000000000000004">
      <c r="A770" s="57"/>
      <c r="B770" s="57"/>
      <c r="C770" s="57"/>
      <c r="D770" s="57"/>
      <c r="E770" s="57"/>
      <c r="F770" s="57"/>
      <c r="G770" s="58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6"/>
    </row>
    <row r="771" spans="1:20" s="2" customFormat="1" x14ac:dyDescent="0.55000000000000004">
      <c r="A771" s="57"/>
      <c r="B771" s="57"/>
      <c r="C771" s="57"/>
      <c r="D771" s="57"/>
      <c r="E771" s="57"/>
      <c r="F771" s="57"/>
      <c r="G771" s="58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6"/>
    </row>
    <row r="772" spans="1:20" s="2" customFormat="1" x14ac:dyDescent="0.55000000000000004">
      <c r="A772" s="57"/>
      <c r="B772" s="57"/>
      <c r="C772" s="57"/>
      <c r="D772" s="57"/>
      <c r="E772" s="57"/>
      <c r="F772" s="57"/>
      <c r="G772" s="58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6"/>
    </row>
    <row r="773" spans="1:20" s="2" customFormat="1" x14ac:dyDescent="0.55000000000000004">
      <c r="A773" s="57"/>
      <c r="B773" s="57"/>
      <c r="C773" s="57"/>
      <c r="D773" s="57"/>
      <c r="E773" s="57"/>
      <c r="F773" s="57"/>
      <c r="G773" s="58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6"/>
    </row>
    <row r="774" spans="1:20" s="2" customFormat="1" x14ac:dyDescent="0.55000000000000004">
      <c r="A774" s="57"/>
      <c r="B774" s="57"/>
      <c r="C774" s="57"/>
      <c r="D774" s="57"/>
      <c r="E774" s="57"/>
      <c r="F774" s="57"/>
      <c r="G774" s="58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6"/>
    </row>
    <row r="775" spans="1:20" s="2" customFormat="1" x14ac:dyDescent="0.55000000000000004">
      <c r="A775" s="57"/>
      <c r="B775" s="57"/>
      <c r="C775" s="57"/>
      <c r="D775" s="57"/>
      <c r="E775" s="57"/>
      <c r="F775" s="57"/>
      <c r="G775" s="58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6"/>
    </row>
    <row r="776" spans="1:20" s="2" customFormat="1" x14ac:dyDescent="0.55000000000000004">
      <c r="A776" s="57"/>
      <c r="B776" s="57"/>
      <c r="C776" s="57"/>
      <c r="D776" s="57"/>
      <c r="E776" s="57"/>
      <c r="F776" s="57"/>
      <c r="G776" s="58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6"/>
    </row>
    <row r="777" spans="1:20" s="2" customFormat="1" x14ac:dyDescent="0.55000000000000004">
      <c r="A777" s="57"/>
      <c r="B777" s="57"/>
      <c r="C777" s="57"/>
      <c r="D777" s="57"/>
      <c r="E777" s="57"/>
      <c r="F777" s="57"/>
      <c r="G777" s="58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6"/>
    </row>
    <row r="778" spans="1:20" s="2" customFormat="1" x14ac:dyDescent="0.55000000000000004">
      <c r="A778" s="57"/>
      <c r="B778" s="57"/>
      <c r="C778" s="57"/>
      <c r="D778" s="57"/>
      <c r="E778" s="57"/>
      <c r="F778" s="57"/>
      <c r="G778" s="58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6"/>
    </row>
    <row r="779" spans="1:20" s="2" customFormat="1" x14ac:dyDescent="0.55000000000000004">
      <c r="A779" s="57"/>
      <c r="B779" s="57"/>
      <c r="C779" s="57"/>
      <c r="D779" s="57"/>
      <c r="E779" s="57"/>
      <c r="F779" s="57"/>
      <c r="G779" s="58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6"/>
    </row>
    <row r="780" spans="1:20" s="2" customFormat="1" x14ac:dyDescent="0.55000000000000004">
      <c r="A780" s="57"/>
      <c r="B780" s="57"/>
      <c r="C780" s="57"/>
      <c r="D780" s="57"/>
      <c r="E780" s="57"/>
      <c r="F780" s="57"/>
      <c r="G780" s="58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6"/>
    </row>
    <row r="781" spans="1:20" s="2" customFormat="1" x14ac:dyDescent="0.55000000000000004">
      <c r="A781" s="57"/>
      <c r="B781" s="57"/>
      <c r="C781" s="57"/>
      <c r="D781" s="57"/>
      <c r="E781" s="57"/>
      <c r="F781" s="57"/>
      <c r="G781" s="58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6"/>
    </row>
    <row r="782" spans="1:20" s="2" customFormat="1" x14ac:dyDescent="0.55000000000000004">
      <c r="A782" s="57"/>
      <c r="B782" s="57"/>
      <c r="C782" s="57"/>
      <c r="D782" s="57"/>
      <c r="E782" s="57"/>
      <c r="F782" s="57"/>
      <c r="G782" s="58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6"/>
    </row>
    <row r="783" spans="1:20" s="2" customFormat="1" x14ac:dyDescent="0.55000000000000004">
      <c r="A783" s="57"/>
      <c r="B783" s="57"/>
      <c r="C783" s="57"/>
      <c r="D783" s="57"/>
      <c r="E783" s="57"/>
      <c r="F783" s="57"/>
      <c r="G783" s="58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6"/>
    </row>
    <row r="784" spans="1:20" s="2" customFormat="1" x14ac:dyDescent="0.55000000000000004">
      <c r="A784" s="57"/>
      <c r="B784" s="57"/>
      <c r="C784" s="57"/>
      <c r="D784" s="57"/>
      <c r="E784" s="57"/>
      <c r="F784" s="57"/>
      <c r="G784" s="58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6"/>
    </row>
    <row r="785" spans="1:20" s="2" customFormat="1" x14ac:dyDescent="0.55000000000000004">
      <c r="A785" s="57"/>
      <c r="B785" s="57"/>
      <c r="C785" s="57"/>
      <c r="D785" s="57"/>
      <c r="E785" s="57"/>
      <c r="F785" s="57"/>
      <c r="G785" s="58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6"/>
    </row>
    <row r="786" spans="1:20" s="2" customFormat="1" x14ac:dyDescent="0.55000000000000004">
      <c r="A786" s="57"/>
      <c r="B786" s="57"/>
      <c r="C786" s="57"/>
      <c r="D786" s="57"/>
      <c r="E786" s="57"/>
      <c r="F786" s="57"/>
      <c r="G786" s="58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6"/>
    </row>
    <row r="787" spans="1:20" s="2" customFormat="1" x14ac:dyDescent="0.55000000000000004">
      <c r="A787" s="57"/>
      <c r="B787" s="57"/>
      <c r="C787" s="57"/>
      <c r="D787" s="57"/>
      <c r="E787" s="57"/>
      <c r="F787" s="57"/>
      <c r="G787" s="58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6"/>
    </row>
    <row r="788" spans="1:20" s="2" customFormat="1" x14ac:dyDescent="0.55000000000000004">
      <c r="A788" s="57"/>
      <c r="B788" s="57"/>
      <c r="C788" s="57"/>
      <c r="D788" s="57"/>
      <c r="E788" s="57"/>
      <c r="F788" s="57"/>
      <c r="G788" s="58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6"/>
    </row>
    <row r="789" spans="1:20" s="2" customFormat="1" x14ac:dyDescent="0.55000000000000004">
      <c r="A789" s="57"/>
      <c r="B789" s="57"/>
      <c r="C789" s="57"/>
      <c r="D789" s="57"/>
      <c r="E789" s="57"/>
      <c r="F789" s="57"/>
      <c r="G789" s="58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6"/>
    </row>
    <row r="790" spans="1:20" s="2" customFormat="1" x14ac:dyDescent="0.55000000000000004">
      <c r="A790" s="57"/>
      <c r="B790" s="57"/>
      <c r="C790" s="57"/>
      <c r="D790" s="57"/>
      <c r="E790" s="57"/>
      <c r="F790" s="57"/>
      <c r="G790" s="58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6"/>
    </row>
    <row r="791" spans="1:20" s="2" customFormat="1" x14ac:dyDescent="0.55000000000000004">
      <c r="A791" s="57"/>
      <c r="B791" s="57"/>
      <c r="C791" s="57"/>
      <c r="D791" s="57"/>
      <c r="E791" s="57"/>
      <c r="F791" s="57"/>
      <c r="G791" s="58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6"/>
    </row>
    <row r="792" spans="1:20" s="2" customFormat="1" x14ac:dyDescent="0.55000000000000004">
      <c r="A792" s="57"/>
      <c r="B792" s="57"/>
      <c r="C792" s="57"/>
      <c r="D792" s="57"/>
      <c r="E792" s="57"/>
      <c r="F792" s="57"/>
      <c r="G792" s="58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6"/>
    </row>
    <row r="793" spans="1:20" s="2" customFormat="1" x14ac:dyDescent="0.55000000000000004">
      <c r="A793" s="57"/>
      <c r="B793" s="57"/>
      <c r="C793" s="57"/>
      <c r="D793" s="57"/>
      <c r="E793" s="57"/>
      <c r="F793" s="57"/>
      <c r="G793" s="58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6"/>
    </row>
    <row r="794" spans="1:20" s="2" customFormat="1" x14ac:dyDescent="0.55000000000000004">
      <c r="A794" s="57"/>
      <c r="B794" s="57"/>
      <c r="C794" s="57"/>
      <c r="D794" s="57"/>
      <c r="E794" s="57"/>
      <c r="F794" s="57"/>
      <c r="G794" s="58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6"/>
    </row>
    <row r="795" spans="1:20" s="2" customFormat="1" x14ac:dyDescent="0.55000000000000004">
      <c r="A795" s="57"/>
      <c r="B795" s="57"/>
      <c r="C795" s="57"/>
      <c r="D795" s="57"/>
      <c r="E795" s="57"/>
      <c r="F795" s="57"/>
      <c r="G795" s="58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6"/>
    </row>
    <row r="796" spans="1:20" s="2" customFormat="1" x14ac:dyDescent="0.55000000000000004">
      <c r="A796" s="57"/>
      <c r="B796" s="57"/>
      <c r="C796" s="57"/>
      <c r="D796" s="57"/>
      <c r="E796" s="57"/>
      <c r="F796" s="57"/>
      <c r="G796" s="58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6"/>
    </row>
    <row r="797" spans="1:20" s="2" customFormat="1" x14ac:dyDescent="0.55000000000000004">
      <c r="A797" s="57"/>
      <c r="B797" s="57"/>
      <c r="C797" s="57"/>
      <c r="D797" s="57"/>
      <c r="E797" s="57"/>
      <c r="F797" s="57"/>
      <c r="G797" s="58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6"/>
    </row>
    <row r="798" spans="1:20" s="2" customFormat="1" x14ac:dyDescent="0.55000000000000004">
      <c r="A798" s="57"/>
      <c r="B798" s="57"/>
      <c r="C798" s="57"/>
      <c r="D798" s="57"/>
      <c r="E798" s="57"/>
      <c r="F798" s="57"/>
      <c r="G798" s="58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6"/>
    </row>
    <row r="799" spans="1:20" s="2" customFormat="1" x14ac:dyDescent="0.55000000000000004">
      <c r="A799" s="57"/>
      <c r="B799" s="57"/>
      <c r="C799" s="57"/>
      <c r="D799" s="57"/>
      <c r="E799" s="57"/>
      <c r="F799" s="57"/>
      <c r="G799" s="58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6"/>
    </row>
    <row r="800" spans="1:20" s="2" customFormat="1" x14ac:dyDescent="0.55000000000000004">
      <c r="A800" s="57"/>
      <c r="B800" s="57"/>
      <c r="C800" s="57"/>
      <c r="D800" s="57"/>
      <c r="E800" s="57"/>
      <c r="F800" s="57"/>
      <c r="G800" s="58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6"/>
    </row>
    <row r="801" spans="1:20" s="2" customFormat="1" x14ac:dyDescent="0.55000000000000004">
      <c r="A801" s="57"/>
      <c r="B801" s="57"/>
      <c r="C801" s="57"/>
      <c r="D801" s="57"/>
      <c r="E801" s="57"/>
      <c r="F801" s="57"/>
      <c r="G801" s="58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6"/>
    </row>
    <row r="802" spans="1:20" s="2" customFormat="1" x14ac:dyDescent="0.55000000000000004">
      <c r="A802" s="57"/>
      <c r="B802" s="57"/>
      <c r="C802" s="57"/>
      <c r="D802" s="57"/>
      <c r="E802" s="57"/>
      <c r="F802" s="57"/>
      <c r="G802" s="58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6"/>
    </row>
    <row r="803" spans="1:20" s="2" customFormat="1" x14ac:dyDescent="0.55000000000000004">
      <c r="A803" s="57"/>
      <c r="B803" s="57"/>
      <c r="C803" s="57"/>
      <c r="D803" s="57"/>
      <c r="E803" s="57"/>
      <c r="F803" s="57"/>
      <c r="G803" s="58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6"/>
    </row>
    <row r="804" spans="1:20" s="2" customFormat="1" x14ac:dyDescent="0.55000000000000004">
      <c r="A804" s="57"/>
      <c r="B804" s="57"/>
      <c r="C804" s="57"/>
      <c r="D804" s="57"/>
      <c r="E804" s="57"/>
      <c r="F804" s="57"/>
      <c r="G804" s="58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6"/>
    </row>
    <row r="805" spans="1:20" s="2" customFormat="1" x14ac:dyDescent="0.55000000000000004">
      <c r="A805" s="57"/>
      <c r="B805" s="57"/>
      <c r="C805" s="57"/>
      <c r="D805" s="57"/>
      <c r="E805" s="57"/>
      <c r="F805" s="57"/>
      <c r="G805" s="58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6"/>
    </row>
    <row r="806" spans="1:20" s="2" customFormat="1" x14ac:dyDescent="0.55000000000000004">
      <c r="A806" s="57"/>
      <c r="B806" s="57"/>
      <c r="C806" s="57"/>
      <c r="D806" s="57"/>
      <c r="E806" s="57"/>
      <c r="F806" s="57"/>
      <c r="G806" s="58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6"/>
    </row>
    <row r="807" spans="1:20" s="2" customFormat="1" x14ac:dyDescent="0.55000000000000004">
      <c r="A807" s="57"/>
      <c r="B807" s="57"/>
      <c r="C807" s="57"/>
      <c r="D807" s="57"/>
      <c r="E807" s="57"/>
      <c r="F807" s="57"/>
      <c r="G807" s="58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6"/>
    </row>
    <row r="808" spans="1:20" s="2" customFormat="1" x14ac:dyDescent="0.55000000000000004">
      <c r="A808" s="57"/>
      <c r="B808" s="57"/>
      <c r="C808" s="57"/>
      <c r="D808" s="57"/>
      <c r="E808" s="57"/>
      <c r="F808" s="57"/>
      <c r="G808" s="58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6"/>
    </row>
    <row r="809" spans="1:20" s="2" customFormat="1" x14ac:dyDescent="0.55000000000000004">
      <c r="A809" s="57"/>
      <c r="B809" s="57"/>
      <c r="C809" s="57"/>
      <c r="D809" s="57"/>
      <c r="E809" s="57"/>
      <c r="F809" s="57"/>
      <c r="G809" s="58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6"/>
    </row>
    <row r="810" spans="1:20" s="2" customFormat="1" x14ac:dyDescent="0.55000000000000004">
      <c r="A810" s="57"/>
      <c r="B810" s="57"/>
      <c r="C810" s="57"/>
      <c r="D810" s="57"/>
      <c r="E810" s="57"/>
      <c r="F810" s="57"/>
      <c r="G810" s="58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6"/>
    </row>
    <row r="811" spans="1:20" s="2" customFormat="1" x14ac:dyDescent="0.55000000000000004">
      <c r="A811" s="57"/>
      <c r="B811" s="57"/>
      <c r="C811" s="57"/>
      <c r="D811" s="57"/>
      <c r="E811" s="57"/>
      <c r="F811" s="57"/>
      <c r="G811" s="58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6"/>
    </row>
    <row r="812" spans="1:20" s="2" customFormat="1" x14ac:dyDescent="0.55000000000000004">
      <c r="A812" s="57"/>
      <c r="B812" s="57"/>
      <c r="C812" s="57"/>
      <c r="D812" s="57"/>
      <c r="E812" s="57"/>
      <c r="F812" s="57"/>
      <c r="G812" s="58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6"/>
    </row>
    <row r="813" spans="1:20" s="2" customFormat="1" x14ac:dyDescent="0.55000000000000004">
      <c r="A813" s="57"/>
      <c r="B813" s="57"/>
      <c r="C813" s="57"/>
      <c r="D813" s="57"/>
      <c r="E813" s="57"/>
      <c r="F813" s="57"/>
      <c r="G813" s="58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6"/>
    </row>
    <row r="814" spans="1:20" s="2" customFormat="1" x14ac:dyDescent="0.55000000000000004">
      <c r="A814" s="57"/>
      <c r="B814" s="57"/>
      <c r="C814" s="57"/>
      <c r="D814" s="57"/>
      <c r="E814" s="57"/>
      <c r="F814" s="57"/>
      <c r="G814" s="58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6"/>
    </row>
    <row r="815" spans="1:20" s="2" customFormat="1" x14ac:dyDescent="0.55000000000000004">
      <c r="A815" s="57"/>
      <c r="B815" s="57"/>
      <c r="C815" s="57"/>
      <c r="D815" s="57"/>
      <c r="E815" s="57"/>
      <c r="F815" s="57"/>
      <c r="G815" s="58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6"/>
    </row>
    <row r="816" spans="1:20" s="2" customFormat="1" x14ac:dyDescent="0.55000000000000004">
      <c r="A816" s="57"/>
      <c r="B816" s="57"/>
      <c r="C816" s="57"/>
      <c r="D816" s="57"/>
      <c r="E816" s="57"/>
      <c r="F816" s="57"/>
      <c r="G816" s="58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6"/>
    </row>
    <row r="817" spans="1:20" s="2" customFormat="1" x14ac:dyDescent="0.55000000000000004">
      <c r="A817" s="57"/>
      <c r="B817" s="57"/>
      <c r="C817" s="57"/>
      <c r="D817" s="57"/>
      <c r="E817" s="57"/>
      <c r="F817" s="57"/>
      <c r="G817" s="58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6"/>
    </row>
    <row r="818" spans="1:20" s="2" customFormat="1" x14ac:dyDescent="0.55000000000000004">
      <c r="A818" s="57"/>
      <c r="B818" s="57"/>
      <c r="C818" s="57"/>
      <c r="D818" s="57"/>
      <c r="E818" s="57"/>
      <c r="F818" s="57"/>
      <c r="G818" s="58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6"/>
    </row>
    <row r="819" spans="1:20" s="2" customFormat="1" x14ac:dyDescent="0.55000000000000004">
      <c r="A819" s="57"/>
      <c r="B819" s="57"/>
      <c r="C819" s="57"/>
      <c r="D819" s="57"/>
      <c r="E819" s="57"/>
      <c r="F819" s="57"/>
      <c r="G819" s="58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6"/>
    </row>
    <row r="820" spans="1:20" s="2" customFormat="1" x14ac:dyDescent="0.55000000000000004">
      <c r="A820" s="57"/>
      <c r="B820" s="57"/>
      <c r="C820" s="57"/>
      <c r="D820" s="57"/>
      <c r="E820" s="57"/>
      <c r="F820" s="57"/>
      <c r="G820" s="58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6"/>
    </row>
    <row r="821" spans="1:20" s="2" customFormat="1" x14ac:dyDescent="0.55000000000000004">
      <c r="A821" s="57"/>
      <c r="B821" s="57"/>
      <c r="C821" s="57"/>
      <c r="D821" s="57"/>
      <c r="E821" s="57"/>
      <c r="F821" s="57"/>
      <c r="G821" s="58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6"/>
    </row>
    <row r="822" spans="1:20" s="2" customFormat="1" x14ac:dyDescent="0.55000000000000004">
      <c r="A822" s="57"/>
      <c r="B822" s="57"/>
      <c r="C822" s="57"/>
      <c r="D822" s="57"/>
      <c r="E822" s="57"/>
      <c r="F822" s="57"/>
      <c r="G822" s="58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6"/>
    </row>
    <row r="823" spans="1:20" s="2" customFormat="1" x14ac:dyDescent="0.55000000000000004">
      <c r="A823" s="57"/>
      <c r="B823" s="57"/>
      <c r="C823" s="57"/>
      <c r="D823" s="57"/>
      <c r="E823" s="57"/>
      <c r="F823" s="57"/>
      <c r="G823" s="58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6"/>
    </row>
    <row r="824" spans="1:20" s="2" customFormat="1" x14ac:dyDescent="0.55000000000000004">
      <c r="A824" s="57"/>
      <c r="B824" s="57"/>
      <c r="C824" s="57"/>
      <c r="D824" s="57"/>
      <c r="E824" s="57"/>
      <c r="F824" s="57"/>
      <c r="G824" s="58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6"/>
    </row>
    <row r="825" spans="1:20" s="2" customFormat="1" x14ac:dyDescent="0.55000000000000004">
      <c r="A825" s="57"/>
      <c r="B825" s="57"/>
      <c r="C825" s="57"/>
      <c r="D825" s="57"/>
      <c r="E825" s="57"/>
      <c r="F825" s="57"/>
      <c r="G825" s="58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6"/>
    </row>
    <row r="826" spans="1:20" s="2" customFormat="1" x14ac:dyDescent="0.55000000000000004">
      <c r="A826" s="57"/>
      <c r="B826" s="57"/>
      <c r="C826" s="57"/>
      <c r="D826" s="57"/>
      <c r="E826" s="57"/>
      <c r="F826" s="57"/>
      <c r="G826" s="58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6"/>
    </row>
    <row r="827" spans="1:20" s="2" customFormat="1" x14ac:dyDescent="0.55000000000000004">
      <c r="A827" s="57"/>
      <c r="B827" s="57"/>
      <c r="C827" s="57"/>
      <c r="D827" s="57"/>
      <c r="E827" s="57"/>
      <c r="F827" s="57"/>
      <c r="G827" s="58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6"/>
    </row>
    <row r="828" spans="1:20" s="2" customFormat="1" x14ac:dyDescent="0.55000000000000004">
      <c r="A828" s="57"/>
      <c r="B828" s="57"/>
      <c r="C828" s="57"/>
      <c r="D828" s="57"/>
      <c r="E828" s="57"/>
      <c r="F828" s="57"/>
      <c r="G828" s="58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6"/>
    </row>
    <row r="829" spans="1:20" s="2" customFormat="1" x14ac:dyDescent="0.55000000000000004">
      <c r="A829" s="57"/>
      <c r="B829" s="57"/>
      <c r="C829" s="57"/>
      <c r="D829" s="57"/>
      <c r="E829" s="57"/>
      <c r="F829" s="57"/>
      <c r="G829" s="58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6"/>
    </row>
    <row r="830" spans="1:20" s="2" customFormat="1" x14ac:dyDescent="0.55000000000000004">
      <c r="A830" s="57"/>
      <c r="B830" s="57"/>
      <c r="C830" s="57"/>
      <c r="D830" s="57"/>
      <c r="E830" s="57"/>
      <c r="F830" s="57"/>
      <c r="G830" s="58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6"/>
    </row>
    <row r="831" spans="1:20" s="2" customFormat="1" x14ac:dyDescent="0.55000000000000004">
      <c r="A831" s="57"/>
      <c r="B831" s="57"/>
      <c r="C831" s="57"/>
      <c r="D831" s="57"/>
      <c r="E831" s="57"/>
      <c r="F831" s="57"/>
      <c r="G831" s="58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6"/>
    </row>
    <row r="832" spans="1:20" s="2" customFormat="1" x14ac:dyDescent="0.55000000000000004">
      <c r="A832" s="57"/>
      <c r="B832" s="57"/>
      <c r="C832" s="57"/>
      <c r="D832" s="57"/>
      <c r="E832" s="57"/>
      <c r="F832" s="57"/>
      <c r="G832" s="58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6"/>
    </row>
    <row r="833" spans="1:20" s="2" customFormat="1" x14ac:dyDescent="0.55000000000000004">
      <c r="A833" s="57"/>
      <c r="B833" s="57"/>
      <c r="C833" s="57"/>
      <c r="D833" s="57"/>
      <c r="E833" s="57"/>
      <c r="F833" s="57"/>
      <c r="G833" s="58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6"/>
    </row>
    <row r="834" spans="1:20" s="2" customFormat="1" x14ac:dyDescent="0.55000000000000004">
      <c r="A834" s="57"/>
      <c r="B834" s="57"/>
      <c r="C834" s="57"/>
      <c r="D834" s="57"/>
      <c r="E834" s="57"/>
      <c r="F834" s="57"/>
      <c r="G834" s="58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6"/>
    </row>
    <row r="835" spans="1:20" s="2" customFormat="1" x14ac:dyDescent="0.55000000000000004">
      <c r="A835" s="57"/>
      <c r="B835" s="57"/>
      <c r="C835" s="57"/>
      <c r="D835" s="57"/>
      <c r="E835" s="57"/>
      <c r="F835" s="57"/>
      <c r="G835" s="58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6"/>
    </row>
    <row r="836" spans="1:20" s="2" customFormat="1" x14ac:dyDescent="0.55000000000000004">
      <c r="A836" s="57"/>
      <c r="B836" s="57"/>
      <c r="C836" s="57"/>
      <c r="D836" s="57"/>
      <c r="E836" s="57"/>
      <c r="F836" s="57"/>
      <c r="G836" s="58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6"/>
    </row>
    <row r="837" spans="1:20" s="2" customFormat="1" x14ac:dyDescent="0.55000000000000004">
      <c r="A837" s="57"/>
      <c r="B837" s="57"/>
      <c r="C837" s="57"/>
      <c r="D837" s="57"/>
      <c r="E837" s="57"/>
      <c r="F837" s="57"/>
      <c r="G837" s="58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6"/>
    </row>
    <row r="838" spans="1:20" s="2" customFormat="1" x14ac:dyDescent="0.55000000000000004">
      <c r="A838" s="57"/>
      <c r="B838" s="57"/>
      <c r="C838" s="57"/>
      <c r="D838" s="57"/>
      <c r="E838" s="57"/>
      <c r="F838" s="57"/>
      <c r="G838" s="58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6"/>
    </row>
    <row r="839" spans="1:20" s="2" customFormat="1" x14ac:dyDescent="0.55000000000000004">
      <c r="A839" s="57"/>
      <c r="B839" s="57"/>
      <c r="C839" s="57"/>
      <c r="D839" s="57"/>
      <c r="E839" s="57"/>
      <c r="F839" s="57"/>
      <c r="G839" s="58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6"/>
    </row>
    <row r="840" spans="1:20" s="2" customFormat="1" x14ac:dyDescent="0.55000000000000004">
      <c r="A840" s="57"/>
      <c r="B840" s="57"/>
      <c r="C840" s="57"/>
      <c r="D840" s="57"/>
      <c r="E840" s="57"/>
      <c r="F840" s="57"/>
      <c r="G840" s="58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6"/>
    </row>
    <row r="841" spans="1:20" s="2" customFormat="1" x14ac:dyDescent="0.55000000000000004">
      <c r="A841" s="57"/>
      <c r="B841" s="57"/>
      <c r="C841" s="57"/>
      <c r="D841" s="57"/>
      <c r="E841" s="57"/>
      <c r="F841" s="57"/>
      <c r="G841" s="58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6"/>
    </row>
    <row r="842" spans="1:20" s="2" customFormat="1" x14ac:dyDescent="0.55000000000000004">
      <c r="A842" s="57"/>
      <c r="B842" s="57"/>
      <c r="C842" s="57"/>
      <c r="D842" s="57"/>
      <c r="E842" s="57"/>
      <c r="F842" s="57"/>
      <c r="G842" s="58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6"/>
    </row>
    <row r="843" spans="1:20" s="2" customFormat="1" x14ac:dyDescent="0.55000000000000004">
      <c r="A843" s="57"/>
      <c r="B843" s="57"/>
      <c r="C843" s="57"/>
      <c r="D843" s="57"/>
      <c r="E843" s="57"/>
      <c r="F843" s="57"/>
      <c r="G843" s="58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6"/>
    </row>
    <row r="844" spans="1:20" s="2" customFormat="1" x14ac:dyDescent="0.55000000000000004">
      <c r="A844" s="57"/>
      <c r="B844" s="57"/>
      <c r="C844" s="57"/>
      <c r="D844" s="57"/>
      <c r="E844" s="57"/>
      <c r="F844" s="57"/>
      <c r="G844" s="58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6"/>
    </row>
    <row r="845" spans="1:20" s="2" customFormat="1" x14ac:dyDescent="0.55000000000000004">
      <c r="A845" s="57"/>
      <c r="B845" s="57"/>
      <c r="C845" s="57"/>
      <c r="D845" s="57"/>
      <c r="E845" s="57"/>
      <c r="F845" s="57"/>
      <c r="G845" s="58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6"/>
    </row>
    <row r="846" spans="1:20" s="2" customFormat="1" x14ac:dyDescent="0.55000000000000004">
      <c r="A846" s="57"/>
      <c r="B846" s="57"/>
      <c r="C846" s="57"/>
      <c r="D846" s="57"/>
      <c r="E846" s="57"/>
      <c r="F846" s="57"/>
      <c r="G846" s="58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6"/>
    </row>
    <row r="847" spans="1:20" s="2" customFormat="1" x14ac:dyDescent="0.55000000000000004">
      <c r="A847" s="57"/>
      <c r="B847" s="57"/>
      <c r="C847" s="57"/>
      <c r="D847" s="57"/>
      <c r="E847" s="57"/>
      <c r="F847" s="57"/>
      <c r="G847" s="58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6"/>
    </row>
    <row r="848" spans="1:20" s="2" customFormat="1" x14ac:dyDescent="0.55000000000000004">
      <c r="A848" s="57"/>
      <c r="B848" s="57"/>
      <c r="C848" s="57"/>
      <c r="D848" s="57"/>
      <c r="E848" s="57"/>
      <c r="F848" s="57"/>
      <c r="G848" s="58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6"/>
    </row>
    <row r="849" spans="1:20" s="2" customFormat="1" x14ac:dyDescent="0.55000000000000004">
      <c r="A849" s="57"/>
      <c r="B849" s="57"/>
      <c r="C849" s="57"/>
      <c r="D849" s="57"/>
      <c r="E849" s="57"/>
      <c r="F849" s="57"/>
      <c r="G849" s="58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6"/>
    </row>
    <row r="850" spans="1:20" s="2" customFormat="1" x14ac:dyDescent="0.55000000000000004">
      <c r="A850" s="57"/>
      <c r="B850" s="57"/>
      <c r="C850" s="57"/>
      <c r="D850" s="57"/>
      <c r="E850" s="57"/>
      <c r="F850" s="57"/>
      <c r="G850" s="58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6"/>
    </row>
    <row r="851" spans="1:20" s="2" customFormat="1" x14ac:dyDescent="0.55000000000000004">
      <c r="A851" s="57"/>
      <c r="B851" s="57"/>
      <c r="C851" s="57"/>
      <c r="D851" s="57"/>
      <c r="E851" s="57"/>
      <c r="F851" s="57"/>
      <c r="G851" s="58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6"/>
    </row>
    <row r="852" spans="1:20" s="2" customFormat="1" x14ac:dyDescent="0.55000000000000004">
      <c r="A852" s="57"/>
      <c r="B852" s="57"/>
      <c r="C852" s="57"/>
      <c r="D852" s="57"/>
      <c r="E852" s="57"/>
      <c r="F852" s="57"/>
      <c r="G852" s="58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6"/>
    </row>
    <row r="853" spans="1:20" s="2" customFormat="1" x14ac:dyDescent="0.55000000000000004">
      <c r="A853" s="57"/>
      <c r="B853" s="57"/>
      <c r="C853" s="57"/>
      <c r="D853" s="57"/>
      <c r="E853" s="57"/>
      <c r="F853" s="57"/>
      <c r="G853" s="58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6"/>
    </row>
    <row r="854" spans="1:20" s="2" customFormat="1" x14ac:dyDescent="0.55000000000000004">
      <c r="A854" s="57"/>
      <c r="B854" s="57"/>
      <c r="C854" s="57"/>
      <c r="D854" s="57"/>
      <c r="E854" s="57"/>
      <c r="F854" s="57"/>
      <c r="G854" s="58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6"/>
    </row>
    <row r="855" spans="1:20" s="2" customFormat="1" x14ac:dyDescent="0.55000000000000004">
      <c r="A855" s="57"/>
      <c r="B855" s="57"/>
      <c r="C855" s="57"/>
      <c r="D855" s="57"/>
      <c r="E855" s="57"/>
      <c r="F855" s="57"/>
      <c r="G855" s="58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6"/>
    </row>
    <row r="856" spans="1:20" s="2" customFormat="1" x14ac:dyDescent="0.55000000000000004">
      <c r="A856" s="57"/>
      <c r="B856" s="57"/>
      <c r="C856" s="57"/>
      <c r="D856" s="57"/>
      <c r="E856" s="57"/>
      <c r="F856" s="57"/>
      <c r="G856" s="58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6"/>
    </row>
    <row r="857" spans="1:20" s="2" customFormat="1" x14ac:dyDescent="0.55000000000000004">
      <c r="A857" s="57"/>
      <c r="B857" s="57"/>
      <c r="C857" s="57"/>
      <c r="D857" s="57"/>
      <c r="E857" s="57"/>
      <c r="F857" s="57"/>
      <c r="G857" s="58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6"/>
    </row>
    <row r="858" spans="1:20" s="2" customFormat="1" x14ac:dyDescent="0.55000000000000004">
      <c r="A858" s="57"/>
      <c r="B858" s="57"/>
      <c r="C858" s="57"/>
      <c r="D858" s="57"/>
      <c r="E858" s="57"/>
      <c r="F858" s="57"/>
      <c r="G858" s="58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6"/>
    </row>
    <row r="859" spans="1:20" s="2" customFormat="1" x14ac:dyDescent="0.55000000000000004">
      <c r="A859" s="57"/>
      <c r="B859" s="57"/>
      <c r="C859" s="57"/>
      <c r="D859" s="57"/>
      <c r="E859" s="57"/>
      <c r="F859" s="57"/>
      <c r="G859" s="58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6"/>
    </row>
    <row r="860" spans="1:20" s="2" customFormat="1" x14ac:dyDescent="0.55000000000000004">
      <c r="A860" s="57"/>
      <c r="B860" s="57"/>
      <c r="C860" s="57"/>
      <c r="D860" s="57"/>
      <c r="E860" s="57"/>
      <c r="F860" s="57"/>
      <c r="G860" s="58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6"/>
    </row>
    <row r="861" spans="1:20" s="2" customFormat="1" x14ac:dyDescent="0.55000000000000004">
      <c r="A861" s="57"/>
      <c r="B861" s="57"/>
      <c r="C861" s="57"/>
      <c r="D861" s="57"/>
      <c r="E861" s="57"/>
      <c r="F861" s="57"/>
      <c r="G861" s="58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6"/>
    </row>
    <row r="862" spans="1:20" s="2" customFormat="1" x14ac:dyDescent="0.55000000000000004">
      <c r="A862" s="57"/>
      <c r="B862" s="57"/>
      <c r="C862" s="57"/>
      <c r="D862" s="57"/>
      <c r="E862" s="57"/>
      <c r="F862" s="57"/>
      <c r="G862" s="58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6"/>
    </row>
    <row r="863" spans="1:20" s="2" customFormat="1" x14ac:dyDescent="0.55000000000000004">
      <c r="A863" s="57"/>
      <c r="B863" s="57"/>
      <c r="C863" s="57"/>
      <c r="D863" s="57"/>
      <c r="E863" s="57"/>
      <c r="F863" s="57"/>
      <c r="G863" s="58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6"/>
    </row>
    <row r="864" spans="1:20" s="2" customFormat="1" x14ac:dyDescent="0.55000000000000004">
      <c r="A864" s="57"/>
      <c r="B864" s="57"/>
      <c r="C864" s="57"/>
      <c r="D864" s="57"/>
      <c r="E864" s="57"/>
      <c r="F864" s="57"/>
      <c r="G864" s="58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6"/>
    </row>
    <row r="865" spans="1:20" s="2" customFormat="1" x14ac:dyDescent="0.55000000000000004">
      <c r="A865" s="57"/>
      <c r="B865" s="57"/>
      <c r="C865" s="57"/>
      <c r="D865" s="57"/>
      <c r="E865" s="57"/>
      <c r="F865" s="57"/>
      <c r="G865" s="58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6"/>
    </row>
    <row r="866" spans="1:20" s="2" customFormat="1" x14ac:dyDescent="0.55000000000000004">
      <c r="A866" s="57"/>
      <c r="B866" s="57"/>
      <c r="C866" s="57"/>
      <c r="D866" s="57"/>
      <c r="E866" s="57"/>
      <c r="F866" s="57"/>
      <c r="G866" s="58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6"/>
    </row>
    <row r="867" spans="1:20" s="2" customFormat="1" x14ac:dyDescent="0.55000000000000004">
      <c r="A867" s="57"/>
      <c r="B867" s="57"/>
      <c r="C867" s="57"/>
      <c r="D867" s="57"/>
      <c r="E867" s="57"/>
      <c r="F867" s="57"/>
      <c r="G867" s="58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6"/>
    </row>
    <row r="868" spans="1:20" s="2" customFormat="1" x14ac:dyDescent="0.55000000000000004">
      <c r="A868" s="57"/>
      <c r="B868" s="57"/>
      <c r="C868" s="57"/>
      <c r="D868" s="57"/>
      <c r="E868" s="57"/>
      <c r="F868" s="57"/>
      <c r="G868" s="58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6"/>
    </row>
    <row r="869" spans="1:20" s="2" customFormat="1" x14ac:dyDescent="0.55000000000000004">
      <c r="A869" s="57"/>
      <c r="B869" s="57"/>
      <c r="C869" s="57"/>
      <c r="D869" s="57"/>
      <c r="E869" s="57"/>
      <c r="F869" s="57"/>
      <c r="G869" s="58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6"/>
    </row>
    <row r="870" spans="1:20" s="2" customFormat="1" x14ac:dyDescent="0.55000000000000004">
      <c r="A870" s="57"/>
      <c r="B870" s="57"/>
      <c r="C870" s="57"/>
      <c r="D870" s="57"/>
      <c r="E870" s="57"/>
      <c r="F870" s="57"/>
      <c r="G870" s="58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6"/>
    </row>
    <row r="871" spans="1:20" s="2" customFormat="1" x14ac:dyDescent="0.55000000000000004">
      <c r="A871" s="57"/>
      <c r="B871" s="57"/>
      <c r="C871" s="57"/>
      <c r="D871" s="57"/>
      <c r="E871" s="57"/>
      <c r="F871" s="57"/>
      <c r="G871" s="58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6"/>
    </row>
    <row r="872" spans="1:20" s="2" customFormat="1" x14ac:dyDescent="0.55000000000000004">
      <c r="A872" s="57"/>
      <c r="B872" s="57"/>
      <c r="C872" s="57"/>
      <c r="D872" s="57"/>
      <c r="E872" s="57"/>
      <c r="F872" s="57"/>
      <c r="G872" s="58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6"/>
    </row>
    <row r="873" spans="1:20" s="2" customFormat="1" x14ac:dyDescent="0.55000000000000004">
      <c r="A873" s="57"/>
      <c r="B873" s="57"/>
      <c r="C873" s="57"/>
      <c r="D873" s="57"/>
      <c r="E873" s="57"/>
      <c r="F873" s="57"/>
      <c r="G873" s="58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6"/>
    </row>
    <row r="874" spans="1:20" s="2" customFormat="1" x14ac:dyDescent="0.55000000000000004">
      <c r="A874" s="57"/>
      <c r="B874" s="57"/>
      <c r="C874" s="57"/>
      <c r="D874" s="57"/>
      <c r="E874" s="57"/>
      <c r="F874" s="57"/>
      <c r="G874" s="58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6"/>
    </row>
    <row r="875" spans="1:20" s="2" customFormat="1" x14ac:dyDescent="0.55000000000000004">
      <c r="A875" s="57"/>
      <c r="B875" s="57"/>
      <c r="C875" s="57"/>
      <c r="D875" s="57"/>
      <c r="E875" s="57"/>
      <c r="F875" s="57"/>
      <c r="G875" s="58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6"/>
    </row>
    <row r="876" spans="1:20" s="2" customFormat="1" x14ac:dyDescent="0.55000000000000004">
      <c r="A876" s="57"/>
      <c r="B876" s="57"/>
      <c r="C876" s="57"/>
      <c r="D876" s="57"/>
      <c r="E876" s="57"/>
      <c r="F876" s="57"/>
      <c r="G876" s="58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6"/>
    </row>
    <row r="877" spans="1:20" s="2" customFormat="1" x14ac:dyDescent="0.55000000000000004">
      <c r="A877" s="57"/>
      <c r="B877" s="57"/>
      <c r="C877" s="57"/>
      <c r="D877" s="57"/>
      <c r="E877" s="57"/>
      <c r="F877" s="57"/>
      <c r="G877" s="58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6"/>
    </row>
    <row r="878" spans="1:20" s="2" customFormat="1" x14ac:dyDescent="0.55000000000000004">
      <c r="A878" s="57"/>
      <c r="B878" s="57"/>
      <c r="C878" s="57"/>
      <c r="D878" s="57"/>
      <c r="E878" s="57"/>
      <c r="F878" s="57"/>
      <c r="G878" s="58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6"/>
    </row>
    <row r="879" spans="1:20" s="2" customFormat="1" x14ac:dyDescent="0.55000000000000004">
      <c r="A879" s="57"/>
      <c r="B879" s="57"/>
      <c r="C879" s="57"/>
      <c r="D879" s="57"/>
      <c r="E879" s="57"/>
      <c r="F879" s="57"/>
      <c r="G879" s="58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6"/>
    </row>
    <row r="880" spans="1:20" s="2" customFormat="1" x14ac:dyDescent="0.55000000000000004">
      <c r="A880" s="57"/>
      <c r="B880" s="57"/>
      <c r="C880" s="57"/>
      <c r="D880" s="57"/>
      <c r="E880" s="57"/>
      <c r="F880" s="57"/>
      <c r="G880" s="58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6"/>
    </row>
    <row r="881" spans="1:20" s="2" customFormat="1" x14ac:dyDescent="0.55000000000000004">
      <c r="A881" s="57"/>
      <c r="B881" s="57"/>
      <c r="C881" s="57"/>
      <c r="D881" s="57"/>
      <c r="E881" s="57"/>
      <c r="F881" s="57"/>
      <c r="G881" s="58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6"/>
    </row>
    <row r="882" spans="1:20" s="2" customFormat="1" x14ac:dyDescent="0.55000000000000004">
      <c r="A882" s="57"/>
      <c r="B882" s="57"/>
      <c r="C882" s="57"/>
      <c r="D882" s="57"/>
      <c r="E882" s="57"/>
      <c r="F882" s="57"/>
      <c r="G882" s="58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6"/>
    </row>
    <row r="883" spans="1:20" s="2" customFormat="1" x14ac:dyDescent="0.55000000000000004">
      <c r="A883" s="57"/>
      <c r="B883" s="57"/>
      <c r="C883" s="57"/>
      <c r="D883" s="57"/>
      <c r="E883" s="57"/>
      <c r="F883" s="57"/>
      <c r="G883" s="58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6"/>
    </row>
    <row r="884" spans="1:20" s="2" customFormat="1" x14ac:dyDescent="0.55000000000000004">
      <c r="A884" s="57"/>
      <c r="B884" s="57"/>
      <c r="C884" s="57"/>
      <c r="D884" s="57"/>
      <c r="E884" s="57"/>
      <c r="F884" s="57"/>
      <c r="G884" s="58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6"/>
    </row>
    <row r="885" spans="1:20" s="2" customFormat="1" x14ac:dyDescent="0.55000000000000004">
      <c r="A885" s="57"/>
      <c r="B885" s="57"/>
      <c r="C885" s="57"/>
      <c r="D885" s="57"/>
      <c r="E885" s="57"/>
      <c r="F885" s="57"/>
      <c r="G885" s="58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6"/>
    </row>
    <row r="886" spans="1:20" s="2" customFormat="1" x14ac:dyDescent="0.55000000000000004">
      <c r="A886" s="57"/>
      <c r="B886" s="57"/>
      <c r="C886" s="57"/>
      <c r="D886" s="57"/>
      <c r="E886" s="57"/>
      <c r="F886" s="57"/>
      <c r="G886" s="58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6"/>
    </row>
    <row r="887" spans="1:20" s="2" customFormat="1" x14ac:dyDescent="0.55000000000000004">
      <c r="A887" s="57"/>
      <c r="B887" s="57"/>
      <c r="C887" s="57"/>
      <c r="D887" s="57"/>
      <c r="E887" s="57"/>
      <c r="F887" s="57"/>
      <c r="G887" s="58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6"/>
    </row>
    <row r="888" spans="1:20" s="2" customFormat="1" x14ac:dyDescent="0.55000000000000004">
      <c r="A888" s="57"/>
      <c r="B888" s="57"/>
      <c r="C888" s="57"/>
      <c r="D888" s="57"/>
      <c r="E888" s="57"/>
      <c r="F888" s="57"/>
      <c r="G888" s="58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6"/>
    </row>
    <row r="889" spans="1:20" s="2" customFormat="1" x14ac:dyDescent="0.55000000000000004">
      <c r="A889" s="57"/>
      <c r="B889" s="57"/>
      <c r="C889" s="57"/>
      <c r="D889" s="57"/>
      <c r="E889" s="57"/>
      <c r="F889" s="57"/>
      <c r="G889" s="58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6"/>
    </row>
    <row r="890" spans="1:20" s="2" customFormat="1" x14ac:dyDescent="0.55000000000000004">
      <c r="A890" s="57"/>
      <c r="B890" s="57"/>
      <c r="C890" s="57"/>
      <c r="D890" s="57"/>
      <c r="E890" s="57"/>
      <c r="F890" s="57"/>
      <c r="G890" s="58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6"/>
    </row>
    <row r="891" spans="1:20" s="2" customFormat="1" x14ac:dyDescent="0.55000000000000004">
      <c r="A891" s="57"/>
      <c r="B891" s="57"/>
      <c r="C891" s="57"/>
      <c r="D891" s="57"/>
      <c r="E891" s="57"/>
      <c r="F891" s="57"/>
      <c r="G891" s="58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6"/>
    </row>
    <row r="892" spans="1:20" s="2" customFormat="1" x14ac:dyDescent="0.55000000000000004">
      <c r="A892" s="57"/>
      <c r="B892" s="57"/>
      <c r="C892" s="57"/>
      <c r="D892" s="57"/>
      <c r="E892" s="57"/>
      <c r="F892" s="57"/>
      <c r="G892" s="58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6"/>
    </row>
    <row r="893" spans="1:20" s="2" customFormat="1" x14ac:dyDescent="0.55000000000000004">
      <c r="A893" s="57"/>
      <c r="B893" s="57"/>
      <c r="C893" s="57"/>
      <c r="D893" s="57"/>
      <c r="E893" s="57"/>
      <c r="F893" s="57"/>
      <c r="G893" s="58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6"/>
    </row>
    <row r="894" spans="1:20" s="2" customFormat="1" x14ac:dyDescent="0.55000000000000004">
      <c r="A894" s="57"/>
      <c r="B894" s="57"/>
      <c r="C894" s="57"/>
      <c r="D894" s="57"/>
      <c r="E894" s="57"/>
      <c r="F894" s="57"/>
      <c r="G894" s="58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6"/>
    </row>
    <row r="895" spans="1:20" s="2" customFormat="1" x14ac:dyDescent="0.55000000000000004">
      <c r="A895" s="57"/>
      <c r="B895" s="57"/>
      <c r="C895" s="57"/>
      <c r="D895" s="57"/>
      <c r="E895" s="57"/>
      <c r="F895" s="57"/>
      <c r="G895" s="58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6"/>
    </row>
    <row r="896" spans="1:20" s="2" customFormat="1" x14ac:dyDescent="0.55000000000000004">
      <c r="A896" s="57"/>
      <c r="B896" s="57"/>
      <c r="C896" s="57"/>
      <c r="D896" s="57"/>
      <c r="E896" s="57"/>
      <c r="F896" s="57"/>
      <c r="G896" s="58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6"/>
    </row>
    <row r="897" spans="1:20" s="2" customFormat="1" x14ac:dyDescent="0.55000000000000004">
      <c r="A897" s="57"/>
      <c r="B897" s="57"/>
      <c r="C897" s="57"/>
      <c r="D897" s="57"/>
      <c r="E897" s="57"/>
      <c r="F897" s="57"/>
      <c r="G897" s="58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6"/>
    </row>
    <row r="898" spans="1:20" s="2" customFormat="1" x14ac:dyDescent="0.55000000000000004">
      <c r="A898" s="57"/>
      <c r="B898" s="57"/>
      <c r="C898" s="57"/>
      <c r="D898" s="57"/>
      <c r="E898" s="57"/>
      <c r="F898" s="57"/>
      <c r="G898" s="58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6"/>
    </row>
    <row r="899" spans="1:20" s="2" customFormat="1" x14ac:dyDescent="0.55000000000000004">
      <c r="A899" s="57"/>
      <c r="B899" s="57"/>
      <c r="C899" s="57"/>
      <c r="D899" s="57"/>
      <c r="E899" s="57"/>
      <c r="F899" s="57"/>
      <c r="G899" s="58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6"/>
    </row>
    <row r="900" spans="1:20" s="2" customFormat="1" x14ac:dyDescent="0.55000000000000004">
      <c r="A900" s="57"/>
      <c r="B900" s="57"/>
      <c r="C900" s="57"/>
      <c r="D900" s="57"/>
      <c r="E900" s="57"/>
      <c r="F900" s="57"/>
      <c r="G900" s="58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6"/>
    </row>
    <row r="901" spans="1:20" s="2" customFormat="1" x14ac:dyDescent="0.55000000000000004">
      <c r="A901" s="57"/>
      <c r="B901" s="57"/>
      <c r="C901" s="57"/>
      <c r="D901" s="57"/>
      <c r="E901" s="57"/>
      <c r="F901" s="57"/>
      <c r="G901" s="58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6"/>
    </row>
    <row r="902" spans="1:20" s="2" customFormat="1" x14ac:dyDescent="0.55000000000000004">
      <c r="A902" s="57"/>
      <c r="B902" s="57"/>
      <c r="C902" s="57"/>
      <c r="D902" s="57"/>
      <c r="E902" s="57"/>
      <c r="F902" s="57"/>
      <c r="G902" s="58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6"/>
    </row>
    <row r="903" spans="1:20" s="2" customFormat="1" x14ac:dyDescent="0.55000000000000004">
      <c r="A903" s="57"/>
      <c r="B903" s="57"/>
      <c r="C903" s="57"/>
      <c r="D903" s="57"/>
      <c r="E903" s="57"/>
      <c r="F903" s="57"/>
      <c r="G903" s="58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6"/>
    </row>
    <row r="904" spans="1:20" s="2" customFormat="1" x14ac:dyDescent="0.55000000000000004">
      <c r="A904" s="57"/>
      <c r="B904" s="57"/>
      <c r="C904" s="57"/>
      <c r="D904" s="57"/>
      <c r="E904" s="57"/>
      <c r="F904" s="57"/>
      <c r="G904" s="58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6"/>
    </row>
    <row r="905" spans="1:20" s="2" customFormat="1" x14ac:dyDescent="0.55000000000000004">
      <c r="A905" s="57"/>
      <c r="B905" s="57"/>
      <c r="C905" s="57"/>
      <c r="D905" s="57"/>
      <c r="E905" s="57"/>
      <c r="F905" s="57"/>
      <c r="G905" s="58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6"/>
    </row>
    <row r="906" spans="1:20" s="2" customFormat="1" x14ac:dyDescent="0.55000000000000004">
      <c r="A906" s="57"/>
      <c r="B906" s="57"/>
      <c r="C906" s="57"/>
      <c r="D906" s="57"/>
      <c r="E906" s="57"/>
      <c r="F906" s="57"/>
      <c r="G906" s="58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6"/>
    </row>
    <row r="907" spans="1:20" s="2" customFormat="1" x14ac:dyDescent="0.55000000000000004">
      <c r="A907" s="57"/>
      <c r="B907" s="57"/>
      <c r="C907" s="57"/>
      <c r="D907" s="57"/>
      <c r="E907" s="57"/>
      <c r="F907" s="57"/>
      <c r="G907" s="58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6"/>
    </row>
    <row r="908" spans="1:20" s="2" customFormat="1" x14ac:dyDescent="0.55000000000000004">
      <c r="A908" s="57"/>
      <c r="B908" s="57"/>
      <c r="C908" s="57"/>
      <c r="D908" s="57"/>
      <c r="E908" s="57"/>
      <c r="F908" s="57"/>
      <c r="G908" s="58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6"/>
    </row>
    <row r="909" spans="1:20" s="2" customFormat="1" x14ac:dyDescent="0.55000000000000004">
      <c r="A909" s="57"/>
      <c r="B909" s="57"/>
      <c r="C909" s="57"/>
      <c r="D909" s="57"/>
      <c r="E909" s="57"/>
      <c r="F909" s="57"/>
      <c r="G909" s="58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6"/>
    </row>
    <row r="910" spans="1:20" s="2" customFormat="1" x14ac:dyDescent="0.55000000000000004">
      <c r="A910" s="57"/>
      <c r="B910" s="57"/>
      <c r="C910" s="57"/>
      <c r="D910" s="57"/>
      <c r="E910" s="57"/>
      <c r="F910" s="57"/>
      <c r="G910" s="58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6"/>
    </row>
    <row r="911" spans="1:20" s="2" customFormat="1" x14ac:dyDescent="0.55000000000000004">
      <c r="A911" s="57"/>
      <c r="B911" s="57"/>
      <c r="C911" s="57"/>
      <c r="D911" s="57"/>
      <c r="E911" s="57"/>
      <c r="F911" s="57"/>
      <c r="G911" s="58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6"/>
    </row>
    <row r="912" spans="1:20" s="2" customFormat="1" x14ac:dyDescent="0.55000000000000004">
      <c r="A912" s="57"/>
      <c r="B912" s="57"/>
      <c r="C912" s="57"/>
      <c r="D912" s="57"/>
      <c r="E912" s="57"/>
      <c r="F912" s="57"/>
      <c r="G912" s="58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6"/>
    </row>
    <row r="913" spans="1:20" s="2" customFormat="1" x14ac:dyDescent="0.55000000000000004">
      <c r="A913" s="57"/>
      <c r="B913" s="57"/>
      <c r="C913" s="57"/>
      <c r="D913" s="57"/>
      <c r="E913" s="57"/>
      <c r="F913" s="57"/>
      <c r="G913" s="58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6"/>
    </row>
    <row r="914" spans="1:20" s="2" customFormat="1" x14ac:dyDescent="0.55000000000000004">
      <c r="A914" s="57"/>
      <c r="B914" s="57"/>
      <c r="C914" s="57"/>
      <c r="D914" s="57"/>
      <c r="E914" s="57"/>
      <c r="F914" s="57"/>
      <c r="G914" s="58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6"/>
    </row>
    <row r="915" spans="1:20" s="2" customFormat="1" x14ac:dyDescent="0.55000000000000004">
      <c r="A915" s="57"/>
      <c r="B915" s="57"/>
      <c r="C915" s="57"/>
      <c r="D915" s="57"/>
      <c r="E915" s="57"/>
      <c r="F915" s="57"/>
      <c r="G915" s="58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6"/>
    </row>
    <row r="916" spans="1:20" s="2" customFormat="1" x14ac:dyDescent="0.55000000000000004">
      <c r="A916" s="57"/>
      <c r="B916" s="57"/>
      <c r="C916" s="57"/>
      <c r="D916" s="57"/>
      <c r="E916" s="57"/>
      <c r="F916" s="57"/>
      <c r="G916" s="58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6"/>
    </row>
    <row r="917" spans="1:20" s="2" customFormat="1" x14ac:dyDescent="0.55000000000000004">
      <c r="A917" s="57"/>
      <c r="B917" s="57"/>
      <c r="C917" s="57"/>
      <c r="D917" s="57"/>
      <c r="E917" s="57"/>
      <c r="F917" s="57"/>
      <c r="G917" s="58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6"/>
    </row>
    <row r="918" spans="1:20" s="2" customFormat="1" x14ac:dyDescent="0.55000000000000004">
      <c r="A918" s="57"/>
      <c r="B918" s="57"/>
      <c r="C918" s="57"/>
      <c r="D918" s="57"/>
      <c r="E918" s="57"/>
      <c r="F918" s="57"/>
      <c r="G918" s="58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6"/>
    </row>
    <row r="919" spans="1:20" s="2" customFormat="1" x14ac:dyDescent="0.55000000000000004">
      <c r="A919" s="57"/>
      <c r="B919" s="57"/>
      <c r="C919" s="57"/>
      <c r="D919" s="57"/>
      <c r="E919" s="57"/>
      <c r="F919" s="57"/>
      <c r="G919" s="58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6"/>
    </row>
    <row r="920" spans="1:20" s="2" customFormat="1" x14ac:dyDescent="0.55000000000000004">
      <c r="A920" s="57"/>
      <c r="B920" s="57"/>
      <c r="C920" s="57"/>
      <c r="D920" s="57"/>
      <c r="E920" s="57"/>
      <c r="F920" s="57"/>
      <c r="G920" s="58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6"/>
    </row>
    <row r="921" spans="1:20" s="2" customFormat="1" x14ac:dyDescent="0.55000000000000004">
      <c r="A921" s="57"/>
      <c r="B921" s="57"/>
      <c r="C921" s="57"/>
      <c r="D921" s="57"/>
      <c r="E921" s="57"/>
      <c r="F921" s="57"/>
      <c r="G921" s="58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6"/>
    </row>
    <row r="922" spans="1:20" s="2" customFormat="1" x14ac:dyDescent="0.55000000000000004">
      <c r="A922" s="57"/>
      <c r="B922" s="57"/>
      <c r="C922" s="57"/>
      <c r="D922" s="57"/>
      <c r="E922" s="57"/>
      <c r="F922" s="57"/>
      <c r="G922" s="58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6"/>
    </row>
    <row r="923" spans="1:20" s="2" customFormat="1" x14ac:dyDescent="0.55000000000000004">
      <c r="A923" s="57"/>
      <c r="B923" s="57"/>
      <c r="C923" s="57"/>
      <c r="D923" s="57"/>
      <c r="E923" s="57"/>
      <c r="F923" s="57"/>
      <c r="G923" s="58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6"/>
    </row>
    <row r="924" spans="1:20" s="2" customFormat="1" x14ac:dyDescent="0.55000000000000004">
      <c r="A924" s="57"/>
      <c r="B924" s="57"/>
      <c r="C924" s="57"/>
      <c r="D924" s="57"/>
      <c r="E924" s="57"/>
      <c r="F924" s="57"/>
      <c r="G924" s="58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6"/>
    </row>
    <row r="925" spans="1:20" s="2" customFormat="1" x14ac:dyDescent="0.55000000000000004">
      <c r="A925" s="57"/>
      <c r="B925" s="57"/>
      <c r="C925" s="57"/>
      <c r="D925" s="57"/>
      <c r="E925" s="57"/>
      <c r="F925" s="57"/>
      <c r="G925" s="58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6"/>
    </row>
    <row r="926" spans="1:20" s="2" customFormat="1" x14ac:dyDescent="0.55000000000000004">
      <c r="A926" s="57"/>
      <c r="B926" s="57"/>
      <c r="C926" s="57"/>
      <c r="D926" s="57"/>
      <c r="E926" s="57"/>
      <c r="F926" s="57"/>
      <c r="G926" s="58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6"/>
    </row>
    <row r="927" spans="1:20" s="2" customFormat="1" x14ac:dyDescent="0.55000000000000004">
      <c r="A927" s="57"/>
      <c r="B927" s="57"/>
      <c r="C927" s="57"/>
      <c r="D927" s="57"/>
      <c r="E927" s="57"/>
      <c r="F927" s="57"/>
      <c r="G927" s="58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6"/>
    </row>
    <row r="928" spans="1:20" s="2" customFormat="1" x14ac:dyDescent="0.55000000000000004">
      <c r="A928" s="57"/>
      <c r="B928" s="57"/>
      <c r="C928" s="57"/>
      <c r="D928" s="57"/>
      <c r="E928" s="57"/>
      <c r="F928" s="57"/>
      <c r="G928" s="58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6"/>
    </row>
    <row r="929" spans="1:20" s="2" customFormat="1" x14ac:dyDescent="0.55000000000000004">
      <c r="A929" s="57"/>
      <c r="B929" s="57"/>
      <c r="C929" s="57"/>
      <c r="D929" s="57"/>
      <c r="E929" s="57"/>
      <c r="F929" s="57"/>
      <c r="G929" s="58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6"/>
    </row>
    <row r="930" spans="1:20" s="2" customFormat="1" x14ac:dyDescent="0.55000000000000004">
      <c r="A930" s="57"/>
      <c r="B930" s="57"/>
      <c r="C930" s="57"/>
      <c r="D930" s="57"/>
      <c r="E930" s="57"/>
      <c r="F930" s="57"/>
      <c r="G930" s="58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6"/>
    </row>
    <row r="931" spans="1:20" s="2" customFormat="1" x14ac:dyDescent="0.55000000000000004">
      <c r="A931" s="57"/>
      <c r="B931" s="57"/>
      <c r="C931" s="57"/>
      <c r="D931" s="57"/>
      <c r="E931" s="57"/>
      <c r="F931" s="57"/>
      <c r="G931" s="58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6"/>
    </row>
    <row r="932" spans="1:20" s="2" customFormat="1" x14ac:dyDescent="0.55000000000000004">
      <c r="A932" s="57"/>
      <c r="B932" s="57"/>
      <c r="C932" s="57"/>
      <c r="D932" s="57"/>
      <c r="E932" s="57"/>
      <c r="F932" s="57"/>
      <c r="G932" s="58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6"/>
    </row>
    <row r="933" spans="1:20" s="2" customFormat="1" x14ac:dyDescent="0.55000000000000004">
      <c r="A933" s="57"/>
      <c r="B933" s="57"/>
      <c r="C933" s="57"/>
      <c r="D933" s="57"/>
      <c r="E933" s="57"/>
      <c r="F933" s="57"/>
      <c r="G933" s="58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6"/>
    </row>
    <row r="934" spans="1:20" s="2" customFormat="1" x14ac:dyDescent="0.55000000000000004">
      <c r="A934" s="57"/>
      <c r="B934" s="57"/>
      <c r="C934" s="57"/>
      <c r="D934" s="57"/>
      <c r="E934" s="57"/>
      <c r="F934" s="57"/>
      <c r="G934" s="58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6"/>
    </row>
    <row r="935" spans="1:20" s="2" customFormat="1" x14ac:dyDescent="0.55000000000000004">
      <c r="A935" s="57"/>
      <c r="B935" s="57"/>
      <c r="C935" s="57"/>
      <c r="D935" s="57"/>
      <c r="E935" s="57"/>
      <c r="F935" s="57"/>
      <c r="G935" s="58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6"/>
    </row>
    <row r="936" spans="1:20" s="2" customFormat="1" x14ac:dyDescent="0.55000000000000004">
      <c r="A936" s="57"/>
      <c r="B936" s="57"/>
      <c r="C936" s="57"/>
      <c r="D936" s="57"/>
      <c r="E936" s="57"/>
      <c r="F936" s="57"/>
      <c r="G936" s="58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6"/>
    </row>
    <row r="937" spans="1:20" s="2" customFormat="1" x14ac:dyDescent="0.55000000000000004">
      <c r="A937" s="57"/>
      <c r="B937" s="57"/>
      <c r="C937" s="57"/>
      <c r="D937" s="57"/>
      <c r="E937" s="57"/>
      <c r="F937" s="57"/>
      <c r="G937" s="58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6"/>
    </row>
    <row r="938" spans="1:20" s="2" customFormat="1" x14ac:dyDescent="0.55000000000000004">
      <c r="A938" s="57"/>
      <c r="B938" s="57"/>
      <c r="C938" s="57"/>
      <c r="D938" s="57"/>
      <c r="E938" s="57"/>
      <c r="F938" s="57"/>
      <c r="G938" s="58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6"/>
    </row>
    <row r="939" spans="1:20" s="2" customFormat="1" x14ac:dyDescent="0.55000000000000004">
      <c r="A939" s="57"/>
      <c r="B939" s="57"/>
      <c r="C939" s="57"/>
      <c r="D939" s="57"/>
      <c r="E939" s="57"/>
      <c r="F939" s="57"/>
      <c r="G939" s="58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6"/>
    </row>
    <row r="940" spans="1:20" s="2" customFormat="1" x14ac:dyDescent="0.55000000000000004">
      <c r="A940" s="57"/>
      <c r="B940" s="57"/>
      <c r="C940" s="57"/>
      <c r="D940" s="57"/>
      <c r="E940" s="57"/>
      <c r="F940" s="57"/>
      <c r="G940" s="58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6"/>
    </row>
    <row r="941" spans="1:20" s="2" customFormat="1" x14ac:dyDescent="0.55000000000000004">
      <c r="A941" s="57"/>
      <c r="B941" s="57"/>
      <c r="C941" s="57"/>
      <c r="D941" s="57"/>
      <c r="E941" s="57"/>
      <c r="F941" s="57"/>
      <c r="G941" s="58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6"/>
    </row>
    <row r="942" spans="1:20" s="2" customFormat="1" x14ac:dyDescent="0.55000000000000004">
      <c r="A942" s="57"/>
      <c r="B942" s="57"/>
      <c r="C942" s="57"/>
      <c r="D942" s="57"/>
      <c r="E942" s="57"/>
      <c r="F942" s="57"/>
      <c r="G942" s="58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6"/>
    </row>
    <row r="943" spans="1:20" s="2" customFormat="1" x14ac:dyDescent="0.55000000000000004">
      <c r="A943" s="57"/>
      <c r="B943" s="57"/>
      <c r="C943" s="57"/>
      <c r="D943" s="57"/>
      <c r="E943" s="57"/>
      <c r="F943" s="57"/>
      <c r="G943" s="58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6"/>
    </row>
    <row r="944" spans="1:20" s="2" customFormat="1" x14ac:dyDescent="0.55000000000000004">
      <c r="A944" s="57"/>
      <c r="B944" s="57"/>
      <c r="C944" s="57"/>
      <c r="D944" s="57"/>
      <c r="E944" s="57"/>
      <c r="F944" s="57"/>
      <c r="G944" s="58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6"/>
    </row>
    <row r="945" spans="1:20" s="2" customFormat="1" x14ac:dyDescent="0.55000000000000004">
      <c r="A945" s="57"/>
      <c r="B945" s="57"/>
      <c r="C945" s="57"/>
      <c r="D945" s="57"/>
      <c r="E945" s="57"/>
      <c r="F945" s="57"/>
      <c r="G945" s="58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6"/>
    </row>
    <row r="946" spans="1:20" s="2" customFormat="1" x14ac:dyDescent="0.55000000000000004">
      <c r="A946" s="57"/>
      <c r="B946" s="57"/>
      <c r="C946" s="57"/>
      <c r="D946" s="57"/>
      <c r="E946" s="57"/>
      <c r="F946" s="57"/>
      <c r="G946" s="58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6"/>
    </row>
    <row r="947" spans="1:20" s="2" customFormat="1" x14ac:dyDescent="0.55000000000000004">
      <c r="A947" s="57"/>
      <c r="B947" s="57"/>
      <c r="C947" s="57"/>
      <c r="D947" s="57"/>
      <c r="E947" s="57"/>
      <c r="F947" s="57"/>
      <c r="G947" s="58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6"/>
    </row>
    <row r="948" spans="1:20" s="2" customFormat="1" x14ac:dyDescent="0.55000000000000004">
      <c r="A948" s="57"/>
      <c r="B948" s="57"/>
      <c r="C948" s="57"/>
      <c r="D948" s="57"/>
      <c r="E948" s="57"/>
      <c r="F948" s="57"/>
      <c r="G948" s="58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6"/>
    </row>
    <row r="949" spans="1:20" s="2" customFormat="1" x14ac:dyDescent="0.55000000000000004">
      <c r="A949" s="57"/>
      <c r="B949" s="57"/>
      <c r="C949" s="57"/>
      <c r="D949" s="57"/>
      <c r="E949" s="57"/>
      <c r="F949" s="57"/>
      <c r="G949" s="58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6"/>
    </row>
    <row r="950" spans="1:20" s="2" customFormat="1" x14ac:dyDescent="0.55000000000000004">
      <c r="A950" s="57"/>
      <c r="B950" s="57"/>
      <c r="C950" s="57"/>
      <c r="D950" s="57"/>
      <c r="E950" s="57"/>
      <c r="F950" s="57"/>
      <c r="G950" s="58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6"/>
    </row>
    <row r="951" spans="1:20" s="2" customFormat="1" x14ac:dyDescent="0.55000000000000004">
      <c r="A951" s="57"/>
      <c r="B951" s="57"/>
      <c r="C951" s="57"/>
      <c r="D951" s="57"/>
      <c r="E951" s="57"/>
      <c r="F951" s="57"/>
      <c r="G951" s="58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6"/>
    </row>
    <row r="952" spans="1:20" s="2" customFormat="1" x14ac:dyDescent="0.55000000000000004">
      <c r="A952" s="57"/>
      <c r="B952" s="57"/>
      <c r="C952" s="57"/>
      <c r="D952" s="57"/>
      <c r="E952" s="57"/>
      <c r="F952" s="57"/>
      <c r="G952" s="58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6"/>
    </row>
    <row r="953" spans="1:20" s="2" customFormat="1" x14ac:dyDescent="0.55000000000000004">
      <c r="A953" s="57"/>
      <c r="B953" s="57"/>
      <c r="C953" s="57"/>
      <c r="D953" s="57"/>
      <c r="E953" s="57"/>
      <c r="F953" s="57"/>
      <c r="G953" s="58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6"/>
    </row>
    <row r="954" spans="1:20" s="2" customFormat="1" x14ac:dyDescent="0.55000000000000004">
      <c r="A954" s="57"/>
      <c r="B954" s="57"/>
      <c r="C954" s="57"/>
      <c r="D954" s="57"/>
      <c r="E954" s="57"/>
      <c r="F954" s="57"/>
      <c r="G954" s="58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6"/>
    </row>
    <row r="955" spans="1:20" s="2" customFormat="1" x14ac:dyDescent="0.55000000000000004">
      <c r="A955" s="57"/>
      <c r="B955" s="57"/>
      <c r="C955" s="57"/>
      <c r="D955" s="57"/>
      <c r="E955" s="57"/>
      <c r="F955" s="57"/>
      <c r="G955" s="58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6"/>
    </row>
    <row r="956" spans="1:20" s="2" customFormat="1" x14ac:dyDescent="0.55000000000000004">
      <c r="A956" s="57"/>
      <c r="B956" s="57"/>
      <c r="C956" s="57"/>
      <c r="D956" s="57"/>
      <c r="E956" s="57"/>
      <c r="F956" s="57"/>
      <c r="G956" s="58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6"/>
    </row>
    <row r="957" spans="1:20" s="2" customFormat="1" x14ac:dyDescent="0.55000000000000004">
      <c r="A957" s="57"/>
      <c r="B957" s="57"/>
      <c r="C957" s="57"/>
      <c r="D957" s="57"/>
      <c r="E957" s="57"/>
      <c r="F957" s="57"/>
      <c r="G957" s="58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6"/>
    </row>
    <row r="958" spans="1:20" s="2" customFormat="1" x14ac:dyDescent="0.55000000000000004">
      <c r="A958" s="57"/>
      <c r="B958" s="57"/>
      <c r="C958" s="57"/>
      <c r="D958" s="57"/>
      <c r="E958" s="57"/>
      <c r="F958" s="57"/>
      <c r="G958" s="58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6"/>
    </row>
    <row r="959" spans="1:20" s="2" customFormat="1" x14ac:dyDescent="0.55000000000000004">
      <c r="A959" s="57"/>
      <c r="B959" s="57"/>
      <c r="C959" s="57"/>
      <c r="D959" s="57"/>
      <c r="E959" s="57"/>
      <c r="F959" s="57"/>
      <c r="G959" s="58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6"/>
    </row>
    <row r="960" spans="1:20" s="2" customFormat="1" x14ac:dyDescent="0.55000000000000004">
      <c r="A960" s="57"/>
      <c r="B960" s="57"/>
      <c r="C960" s="57"/>
      <c r="D960" s="57"/>
      <c r="E960" s="57"/>
      <c r="F960" s="57"/>
      <c r="G960" s="58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6"/>
    </row>
    <row r="961" spans="1:20" s="2" customFormat="1" x14ac:dyDescent="0.55000000000000004">
      <c r="A961" s="57"/>
      <c r="B961" s="57"/>
      <c r="C961" s="57"/>
      <c r="D961" s="57"/>
      <c r="E961" s="57"/>
      <c r="F961" s="57"/>
      <c r="G961" s="58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6"/>
    </row>
    <row r="962" spans="1:20" s="2" customFormat="1" x14ac:dyDescent="0.55000000000000004">
      <c r="A962" s="57"/>
      <c r="B962" s="57"/>
      <c r="C962" s="57"/>
      <c r="D962" s="57"/>
      <c r="E962" s="57"/>
      <c r="F962" s="57"/>
      <c r="G962" s="58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6"/>
    </row>
    <row r="963" spans="1:20" s="2" customFormat="1" x14ac:dyDescent="0.55000000000000004">
      <c r="A963" s="57"/>
      <c r="B963" s="57"/>
      <c r="C963" s="57"/>
      <c r="D963" s="57"/>
      <c r="E963" s="57"/>
      <c r="F963" s="57"/>
      <c r="G963" s="58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6"/>
    </row>
    <row r="964" spans="1:20" s="2" customFormat="1" x14ac:dyDescent="0.55000000000000004">
      <c r="A964" s="57"/>
      <c r="B964" s="57"/>
      <c r="C964" s="57"/>
      <c r="D964" s="57"/>
      <c r="E964" s="57"/>
      <c r="F964" s="57"/>
      <c r="G964" s="58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6"/>
    </row>
    <row r="965" spans="1:20" s="2" customFormat="1" x14ac:dyDescent="0.55000000000000004">
      <c r="A965" s="57"/>
      <c r="B965" s="57"/>
      <c r="C965" s="57"/>
      <c r="D965" s="57"/>
      <c r="E965" s="57"/>
      <c r="F965" s="57"/>
      <c r="G965" s="58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6"/>
    </row>
    <row r="966" spans="1:20" s="2" customFormat="1" x14ac:dyDescent="0.55000000000000004">
      <c r="A966" s="57"/>
      <c r="B966" s="57"/>
      <c r="C966" s="57"/>
      <c r="D966" s="57"/>
      <c r="E966" s="57"/>
      <c r="F966" s="57"/>
      <c r="G966" s="58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6"/>
    </row>
    <row r="967" spans="1:20" s="2" customFormat="1" x14ac:dyDescent="0.55000000000000004">
      <c r="A967" s="57"/>
      <c r="B967" s="57"/>
      <c r="C967" s="57"/>
      <c r="D967" s="57"/>
      <c r="E967" s="57"/>
      <c r="F967" s="57"/>
      <c r="G967" s="58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6"/>
    </row>
    <row r="968" spans="1:20" s="2" customFormat="1" x14ac:dyDescent="0.55000000000000004">
      <c r="A968" s="57"/>
      <c r="B968" s="57"/>
      <c r="C968" s="57"/>
      <c r="D968" s="57"/>
      <c r="E968" s="57"/>
      <c r="F968" s="57"/>
      <c r="G968" s="58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6"/>
    </row>
    <row r="969" spans="1:20" s="2" customFormat="1" x14ac:dyDescent="0.55000000000000004">
      <c r="A969" s="57"/>
      <c r="B969" s="57"/>
      <c r="C969" s="57"/>
      <c r="D969" s="57"/>
      <c r="E969" s="57"/>
      <c r="F969" s="57"/>
      <c r="G969" s="58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6"/>
    </row>
    <row r="970" spans="1:20" s="2" customFormat="1" x14ac:dyDescent="0.55000000000000004">
      <c r="A970" s="57"/>
      <c r="B970" s="57"/>
      <c r="C970" s="57"/>
      <c r="D970" s="57"/>
      <c r="E970" s="57"/>
      <c r="F970" s="57"/>
      <c r="G970" s="58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6"/>
    </row>
    <row r="971" spans="1:20" s="2" customFormat="1" x14ac:dyDescent="0.55000000000000004">
      <c r="A971" s="57"/>
      <c r="B971" s="57"/>
      <c r="C971" s="57"/>
      <c r="D971" s="57"/>
      <c r="E971" s="57"/>
      <c r="F971" s="57"/>
      <c r="G971" s="58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6"/>
    </row>
    <row r="972" spans="1:20" s="2" customFormat="1" x14ac:dyDescent="0.55000000000000004">
      <c r="A972" s="57"/>
      <c r="B972" s="57"/>
      <c r="C972" s="57"/>
      <c r="D972" s="57"/>
      <c r="E972" s="57"/>
      <c r="F972" s="57"/>
      <c r="G972" s="58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6"/>
    </row>
    <row r="973" spans="1:20" s="2" customFormat="1" x14ac:dyDescent="0.55000000000000004">
      <c r="A973" s="57"/>
      <c r="B973" s="57"/>
      <c r="C973" s="57"/>
      <c r="D973" s="57"/>
      <c r="E973" s="57"/>
      <c r="F973" s="57"/>
      <c r="G973" s="58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6"/>
    </row>
    <row r="974" spans="1:20" s="2" customFormat="1" x14ac:dyDescent="0.55000000000000004">
      <c r="A974" s="57"/>
      <c r="B974" s="57"/>
      <c r="C974" s="57"/>
      <c r="D974" s="57"/>
      <c r="E974" s="57"/>
      <c r="F974" s="57"/>
      <c r="G974" s="58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6"/>
    </row>
    <row r="975" spans="1:20" s="2" customFormat="1" x14ac:dyDescent="0.55000000000000004">
      <c r="A975" s="57"/>
      <c r="B975" s="57"/>
      <c r="C975" s="57"/>
      <c r="D975" s="57"/>
      <c r="E975" s="57"/>
      <c r="F975" s="57"/>
      <c r="G975" s="58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6"/>
    </row>
    <row r="976" spans="1:20" s="2" customFormat="1" x14ac:dyDescent="0.55000000000000004">
      <c r="A976" s="57"/>
      <c r="B976" s="57"/>
      <c r="C976" s="57"/>
      <c r="D976" s="57"/>
      <c r="E976" s="57"/>
      <c r="F976" s="57"/>
      <c r="G976" s="58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6"/>
    </row>
    <row r="977" spans="1:20" s="2" customFormat="1" x14ac:dyDescent="0.55000000000000004">
      <c r="A977" s="57"/>
      <c r="B977" s="57"/>
      <c r="C977" s="57"/>
      <c r="D977" s="57"/>
      <c r="E977" s="57"/>
      <c r="F977" s="57"/>
      <c r="G977" s="58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6"/>
    </row>
    <row r="978" spans="1:20" s="2" customFormat="1" x14ac:dyDescent="0.55000000000000004">
      <c r="A978" s="57"/>
      <c r="B978" s="57"/>
      <c r="C978" s="57"/>
      <c r="D978" s="57"/>
      <c r="E978" s="57"/>
      <c r="F978" s="57"/>
      <c r="G978" s="58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6"/>
    </row>
    <row r="979" spans="1:20" s="2" customFormat="1" x14ac:dyDescent="0.55000000000000004">
      <c r="A979" s="57"/>
      <c r="B979" s="57"/>
      <c r="C979" s="57"/>
      <c r="D979" s="57"/>
      <c r="E979" s="57"/>
      <c r="F979" s="57"/>
      <c r="G979" s="58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6"/>
    </row>
    <row r="980" spans="1:20" s="2" customFormat="1" x14ac:dyDescent="0.55000000000000004">
      <c r="A980" s="57"/>
      <c r="B980" s="57"/>
      <c r="C980" s="57"/>
      <c r="D980" s="57"/>
      <c r="E980" s="57"/>
      <c r="F980" s="57"/>
      <c r="G980" s="58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6"/>
    </row>
    <row r="981" spans="1:20" s="2" customFormat="1" x14ac:dyDescent="0.55000000000000004">
      <c r="A981" s="57"/>
      <c r="B981" s="57"/>
      <c r="C981" s="57"/>
      <c r="D981" s="57"/>
      <c r="E981" s="57"/>
      <c r="F981" s="57"/>
      <c r="G981" s="58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6"/>
    </row>
    <row r="982" spans="1:20" s="2" customFormat="1" x14ac:dyDescent="0.55000000000000004">
      <c r="A982" s="57"/>
      <c r="B982" s="57"/>
      <c r="C982" s="57"/>
      <c r="D982" s="57"/>
      <c r="E982" s="57"/>
      <c r="F982" s="57"/>
      <c r="G982" s="58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6"/>
    </row>
    <row r="983" spans="1:20" s="2" customFormat="1" x14ac:dyDescent="0.55000000000000004">
      <c r="A983" s="57"/>
      <c r="B983" s="57"/>
      <c r="C983" s="57"/>
      <c r="D983" s="57"/>
      <c r="E983" s="57"/>
      <c r="F983" s="57"/>
      <c r="G983" s="58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6"/>
    </row>
    <row r="984" spans="1:20" s="2" customFormat="1" x14ac:dyDescent="0.55000000000000004">
      <c r="A984" s="57"/>
      <c r="B984" s="57"/>
      <c r="C984" s="57"/>
      <c r="D984" s="57"/>
      <c r="E984" s="57"/>
      <c r="F984" s="57"/>
      <c r="G984" s="58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6"/>
    </row>
    <row r="985" spans="1:20" s="2" customFormat="1" x14ac:dyDescent="0.55000000000000004">
      <c r="A985" s="57"/>
      <c r="B985" s="57"/>
      <c r="C985" s="57"/>
      <c r="D985" s="57"/>
      <c r="E985" s="57"/>
      <c r="F985" s="57"/>
      <c r="G985" s="58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6"/>
    </row>
    <row r="986" spans="1:20" s="2" customFormat="1" x14ac:dyDescent="0.55000000000000004">
      <c r="A986" s="57"/>
      <c r="B986" s="57"/>
      <c r="C986" s="57"/>
      <c r="D986" s="57"/>
      <c r="E986" s="57"/>
      <c r="F986" s="57"/>
      <c r="G986" s="58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6"/>
    </row>
    <row r="987" spans="1:20" s="2" customFormat="1" x14ac:dyDescent="0.55000000000000004">
      <c r="A987" s="57"/>
      <c r="B987" s="57"/>
      <c r="C987" s="57"/>
      <c r="D987" s="57"/>
      <c r="E987" s="57"/>
      <c r="F987" s="57"/>
      <c r="G987" s="58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6"/>
    </row>
    <row r="988" spans="1:20" s="2" customFormat="1" x14ac:dyDescent="0.55000000000000004">
      <c r="A988" s="57"/>
      <c r="B988" s="57"/>
      <c r="C988" s="57"/>
      <c r="D988" s="57"/>
      <c r="E988" s="57"/>
      <c r="F988" s="57"/>
      <c r="G988" s="58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6"/>
    </row>
    <row r="989" spans="1:20" s="2" customFormat="1" x14ac:dyDescent="0.55000000000000004">
      <c r="A989" s="57"/>
      <c r="B989" s="57"/>
      <c r="C989" s="57"/>
      <c r="D989" s="57"/>
      <c r="E989" s="57"/>
      <c r="F989" s="57"/>
      <c r="G989" s="58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6"/>
    </row>
    <row r="990" spans="1:20" s="2" customFormat="1" x14ac:dyDescent="0.55000000000000004">
      <c r="A990" s="57"/>
      <c r="B990" s="57"/>
      <c r="C990" s="57"/>
      <c r="D990" s="57"/>
      <c r="E990" s="57"/>
      <c r="F990" s="57"/>
      <c r="G990" s="58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6"/>
    </row>
    <row r="991" spans="1:20" s="2" customFormat="1" x14ac:dyDescent="0.55000000000000004">
      <c r="A991" s="57"/>
      <c r="B991" s="57"/>
      <c r="C991" s="57"/>
      <c r="D991" s="57"/>
      <c r="E991" s="57"/>
      <c r="F991" s="57"/>
      <c r="G991" s="58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6"/>
    </row>
    <row r="992" spans="1:20" s="2" customFormat="1" x14ac:dyDescent="0.55000000000000004">
      <c r="A992" s="57"/>
      <c r="B992" s="57"/>
      <c r="C992" s="57"/>
      <c r="D992" s="57"/>
      <c r="E992" s="57"/>
      <c r="F992" s="57"/>
      <c r="G992" s="58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6"/>
    </row>
    <row r="993" spans="1:20" s="2" customFormat="1" x14ac:dyDescent="0.55000000000000004">
      <c r="A993" s="57"/>
      <c r="B993" s="57"/>
      <c r="C993" s="57"/>
      <c r="D993" s="57"/>
      <c r="E993" s="57"/>
      <c r="F993" s="57"/>
      <c r="G993" s="58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6"/>
    </row>
    <row r="994" spans="1:20" s="2" customFormat="1" x14ac:dyDescent="0.55000000000000004">
      <c r="A994" s="57"/>
      <c r="B994" s="57"/>
      <c r="C994" s="57"/>
      <c r="D994" s="57"/>
      <c r="E994" s="57"/>
      <c r="F994" s="57"/>
      <c r="G994" s="58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6"/>
    </row>
    <row r="995" spans="1:20" s="2" customFormat="1" x14ac:dyDescent="0.55000000000000004">
      <c r="A995" s="57"/>
      <c r="B995" s="57"/>
      <c r="C995" s="57"/>
      <c r="D995" s="57"/>
      <c r="E995" s="57"/>
      <c r="F995" s="57"/>
      <c r="G995" s="58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6"/>
    </row>
    <row r="996" spans="1:20" s="2" customFormat="1" x14ac:dyDescent="0.55000000000000004">
      <c r="A996" s="57"/>
      <c r="B996" s="57"/>
      <c r="C996" s="57"/>
      <c r="D996" s="57"/>
      <c r="E996" s="57"/>
      <c r="F996" s="57"/>
      <c r="G996" s="58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6"/>
    </row>
    <row r="997" spans="1:20" s="2" customFormat="1" x14ac:dyDescent="0.55000000000000004">
      <c r="A997" s="57"/>
      <c r="B997" s="57"/>
      <c r="C997" s="57"/>
      <c r="D997" s="57"/>
      <c r="E997" s="57"/>
      <c r="F997" s="57"/>
      <c r="G997" s="58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6"/>
    </row>
    <row r="998" spans="1:20" s="2" customFormat="1" x14ac:dyDescent="0.55000000000000004">
      <c r="A998" s="57"/>
      <c r="B998" s="57"/>
      <c r="C998" s="57"/>
      <c r="D998" s="57"/>
      <c r="E998" s="57"/>
      <c r="F998" s="57"/>
      <c r="G998" s="58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6"/>
    </row>
    <row r="999" spans="1:20" s="2" customFormat="1" x14ac:dyDescent="0.55000000000000004">
      <c r="A999" s="57"/>
      <c r="B999" s="57"/>
      <c r="C999" s="57"/>
      <c r="D999" s="57"/>
      <c r="E999" s="57"/>
      <c r="F999" s="57"/>
      <c r="G999" s="58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6"/>
    </row>
    <row r="1000" spans="1:20" s="2" customFormat="1" x14ac:dyDescent="0.55000000000000004">
      <c r="A1000" s="57"/>
      <c r="B1000" s="57"/>
      <c r="C1000" s="57"/>
      <c r="D1000" s="57"/>
      <c r="E1000" s="57"/>
      <c r="F1000" s="57"/>
      <c r="G1000" s="58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6"/>
    </row>
    <row r="1001" spans="1:20" s="2" customFormat="1" x14ac:dyDescent="0.55000000000000004">
      <c r="A1001" s="57"/>
      <c r="B1001" s="57"/>
      <c r="C1001" s="57"/>
      <c r="D1001" s="57"/>
      <c r="E1001" s="57"/>
      <c r="F1001" s="57"/>
      <c r="G1001" s="58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56"/>
    </row>
    <row r="1002" spans="1:20" s="2" customFormat="1" x14ac:dyDescent="0.55000000000000004">
      <c r="A1002" s="57"/>
      <c r="B1002" s="57"/>
      <c r="C1002" s="57"/>
      <c r="D1002" s="57"/>
      <c r="E1002" s="57"/>
      <c r="F1002" s="57"/>
      <c r="G1002" s="58"/>
      <c r="H1002" s="57"/>
      <c r="I1002" s="57"/>
      <c r="J1002" s="57"/>
      <c r="K1002" s="57"/>
      <c r="L1002" s="57"/>
      <c r="M1002" s="57"/>
      <c r="N1002" s="57"/>
      <c r="O1002" s="57"/>
      <c r="P1002" s="57"/>
      <c r="Q1002" s="57"/>
      <c r="R1002" s="57"/>
      <c r="S1002" s="57"/>
      <c r="T1002" s="56"/>
    </row>
    <row r="1003" spans="1:20" s="2" customFormat="1" x14ac:dyDescent="0.55000000000000004">
      <c r="A1003" s="57"/>
      <c r="B1003" s="57"/>
      <c r="C1003" s="57"/>
      <c r="D1003" s="57"/>
      <c r="E1003" s="57"/>
      <c r="F1003" s="57"/>
      <c r="G1003" s="58"/>
      <c r="H1003" s="57"/>
      <c r="I1003" s="57"/>
      <c r="J1003" s="57"/>
      <c r="K1003" s="57"/>
      <c r="L1003" s="57"/>
      <c r="M1003" s="57"/>
      <c r="N1003" s="57"/>
      <c r="O1003" s="57"/>
      <c r="P1003" s="57"/>
      <c r="Q1003" s="57"/>
      <c r="R1003" s="57"/>
      <c r="S1003" s="57"/>
      <c r="T1003" s="56"/>
    </row>
    <row r="1004" spans="1:20" s="2" customFormat="1" x14ac:dyDescent="0.55000000000000004">
      <c r="A1004" s="57"/>
      <c r="B1004" s="57"/>
      <c r="C1004" s="57"/>
      <c r="D1004" s="57"/>
      <c r="E1004" s="57"/>
      <c r="F1004" s="57"/>
      <c r="G1004" s="58"/>
      <c r="H1004" s="57"/>
      <c r="I1004" s="57"/>
      <c r="J1004" s="57"/>
      <c r="K1004" s="57"/>
      <c r="L1004" s="57"/>
      <c r="M1004" s="57"/>
      <c r="N1004" s="57"/>
      <c r="O1004" s="57"/>
      <c r="P1004" s="57"/>
      <c r="Q1004" s="57"/>
      <c r="R1004" s="57"/>
      <c r="S1004" s="57"/>
      <c r="T1004" s="56"/>
    </row>
    <row r="1005" spans="1:20" s="2" customFormat="1" x14ac:dyDescent="0.55000000000000004">
      <c r="A1005" s="57"/>
      <c r="B1005" s="57"/>
      <c r="C1005" s="57"/>
      <c r="D1005" s="57"/>
      <c r="E1005" s="57"/>
      <c r="F1005" s="57"/>
      <c r="G1005" s="58"/>
      <c r="H1005" s="57"/>
      <c r="I1005" s="57"/>
      <c r="J1005" s="57"/>
      <c r="K1005" s="57"/>
      <c r="L1005" s="57"/>
      <c r="M1005" s="57"/>
      <c r="N1005" s="57"/>
      <c r="O1005" s="57"/>
      <c r="P1005" s="57"/>
      <c r="Q1005" s="57"/>
      <c r="R1005" s="57"/>
      <c r="S1005" s="57"/>
      <c r="T1005" s="56"/>
    </row>
    <row r="1006" spans="1:20" s="2" customFormat="1" x14ac:dyDescent="0.55000000000000004">
      <c r="A1006" s="57"/>
      <c r="B1006" s="57"/>
      <c r="C1006" s="57"/>
      <c r="D1006" s="57"/>
      <c r="E1006" s="57"/>
      <c r="F1006" s="57"/>
      <c r="G1006" s="58"/>
      <c r="H1006" s="57"/>
      <c r="I1006" s="57"/>
      <c r="J1006" s="57"/>
      <c r="K1006" s="57"/>
      <c r="L1006" s="57"/>
      <c r="M1006" s="57"/>
      <c r="N1006" s="57"/>
      <c r="O1006" s="57"/>
      <c r="P1006" s="57"/>
      <c r="Q1006" s="57"/>
      <c r="R1006" s="57"/>
      <c r="S1006" s="57"/>
      <c r="T1006" s="56"/>
    </row>
    <row r="1007" spans="1:20" s="2" customFormat="1" x14ac:dyDescent="0.55000000000000004">
      <c r="A1007" s="57"/>
      <c r="B1007" s="57"/>
      <c r="C1007" s="57"/>
      <c r="D1007" s="57"/>
      <c r="E1007" s="57"/>
      <c r="F1007" s="57"/>
      <c r="G1007" s="58"/>
      <c r="H1007" s="57"/>
      <c r="I1007" s="57"/>
      <c r="J1007" s="57"/>
      <c r="K1007" s="57"/>
      <c r="L1007" s="57"/>
      <c r="M1007" s="57"/>
      <c r="N1007" s="57"/>
      <c r="O1007" s="57"/>
      <c r="P1007" s="57"/>
      <c r="Q1007" s="57"/>
      <c r="R1007" s="57"/>
      <c r="S1007" s="57"/>
      <c r="T1007" s="56"/>
    </row>
    <row r="1008" spans="1:20" s="2" customFormat="1" x14ac:dyDescent="0.55000000000000004">
      <c r="A1008" s="57"/>
      <c r="B1008" s="57"/>
      <c r="C1008" s="57"/>
      <c r="D1008" s="57"/>
      <c r="E1008" s="57"/>
      <c r="F1008" s="57"/>
      <c r="G1008" s="58"/>
      <c r="H1008" s="57"/>
      <c r="I1008" s="57"/>
      <c r="J1008" s="57"/>
      <c r="K1008" s="57"/>
      <c r="L1008" s="57"/>
      <c r="M1008" s="57"/>
      <c r="N1008" s="57"/>
      <c r="O1008" s="57"/>
      <c r="P1008" s="57"/>
      <c r="Q1008" s="57"/>
      <c r="R1008" s="57"/>
      <c r="S1008" s="57"/>
      <c r="T1008" s="56"/>
    </row>
    <row r="1009" spans="1:20" s="2" customFormat="1" x14ac:dyDescent="0.55000000000000004">
      <c r="A1009" s="57"/>
      <c r="B1009" s="57"/>
      <c r="C1009" s="57"/>
      <c r="D1009" s="57"/>
      <c r="E1009" s="57"/>
      <c r="F1009" s="57"/>
      <c r="G1009" s="58"/>
      <c r="H1009" s="57"/>
      <c r="I1009" s="57"/>
      <c r="J1009" s="57"/>
      <c r="K1009" s="57"/>
      <c r="L1009" s="57"/>
      <c r="M1009" s="57"/>
      <c r="N1009" s="57"/>
      <c r="O1009" s="57"/>
      <c r="P1009" s="57"/>
      <c r="Q1009" s="57"/>
      <c r="R1009" s="57"/>
      <c r="S1009" s="57"/>
      <c r="T1009" s="56"/>
    </row>
    <row r="1010" spans="1:20" s="2" customFormat="1" x14ac:dyDescent="0.55000000000000004">
      <c r="A1010" s="57"/>
      <c r="B1010" s="57"/>
      <c r="C1010" s="57"/>
      <c r="D1010" s="57"/>
      <c r="E1010" s="57"/>
      <c r="F1010" s="57"/>
      <c r="G1010" s="58"/>
      <c r="H1010" s="57"/>
      <c r="I1010" s="57"/>
      <c r="J1010" s="57"/>
      <c r="K1010" s="57"/>
      <c r="L1010" s="57"/>
      <c r="M1010" s="57"/>
      <c r="N1010" s="57"/>
      <c r="O1010" s="57"/>
      <c r="P1010" s="57"/>
      <c r="Q1010" s="57"/>
      <c r="R1010" s="57"/>
      <c r="S1010" s="57"/>
      <c r="T1010" s="56"/>
    </row>
    <row r="1011" spans="1:20" s="2" customFormat="1" x14ac:dyDescent="0.55000000000000004">
      <c r="A1011" s="57"/>
      <c r="B1011" s="57"/>
      <c r="C1011" s="57"/>
      <c r="D1011" s="57"/>
      <c r="E1011" s="57"/>
      <c r="F1011" s="57"/>
      <c r="G1011" s="58"/>
      <c r="H1011" s="57"/>
      <c r="I1011" s="57"/>
      <c r="J1011" s="57"/>
      <c r="K1011" s="57"/>
      <c r="L1011" s="57"/>
      <c r="M1011" s="57"/>
      <c r="N1011" s="57"/>
      <c r="O1011" s="57"/>
      <c r="P1011" s="57"/>
      <c r="Q1011" s="57"/>
      <c r="R1011" s="57"/>
      <c r="S1011" s="57"/>
      <c r="T1011" s="56"/>
    </row>
    <row r="1012" spans="1:20" s="2" customFormat="1" x14ac:dyDescent="0.55000000000000004">
      <c r="A1012" s="57"/>
      <c r="B1012" s="57"/>
      <c r="C1012" s="57"/>
      <c r="D1012" s="57"/>
      <c r="E1012" s="57"/>
      <c r="F1012" s="57"/>
      <c r="G1012" s="58"/>
      <c r="H1012" s="57"/>
      <c r="I1012" s="57"/>
      <c r="J1012" s="57"/>
      <c r="K1012" s="57"/>
      <c r="L1012" s="57"/>
      <c r="M1012" s="57"/>
      <c r="N1012" s="57"/>
      <c r="O1012" s="57"/>
      <c r="P1012" s="57"/>
      <c r="Q1012" s="57"/>
      <c r="R1012" s="57"/>
      <c r="S1012" s="57"/>
      <c r="T1012" s="56"/>
    </row>
    <row r="1013" spans="1:20" s="2" customFormat="1" x14ac:dyDescent="0.55000000000000004">
      <c r="A1013" s="57"/>
      <c r="B1013" s="57"/>
      <c r="C1013" s="57"/>
      <c r="D1013" s="57"/>
      <c r="E1013" s="57"/>
      <c r="F1013" s="57"/>
      <c r="G1013" s="58"/>
      <c r="H1013" s="57"/>
      <c r="I1013" s="57"/>
      <c r="J1013" s="57"/>
      <c r="K1013" s="57"/>
      <c r="L1013" s="57"/>
      <c r="M1013" s="57"/>
      <c r="N1013" s="57"/>
      <c r="O1013" s="57"/>
      <c r="P1013" s="57"/>
      <c r="Q1013" s="57"/>
      <c r="R1013" s="57"/>
      <c r="S1013" s="57"/>
      <c r="T1013" s="56"/>
    </row>
    <row r="1014" spans="1:20" s="2" customFormat="1" x14ac:dyDescent="0.55000000000000004">
      <c r="A1014" s="57"/>
      <c r="B1014" s="57"/>
      <c r="C1014" s="57"/>
      <c r="D1014" s="57"/>
      <c r="E1014" s="57"/>
      <c r="F1014" s="57"/>
      <c r="G1014" s="58"/>
      <c r="H1014" s="57"/>
      <c r="I1014" s="57"/>
      <c r="J1014" s="57"/>
      <c r="K1014" s="57"/>
      <c r="L1014" s="57"/>
      <c r="M1014" s="57"/>
      <c r="N1014" s="57"/>
      <c r="O1014" s="57"/>
      <c r="P1014" s="57"/>
      <c r="Q1014" s="57"/>
      <c r="R1014" s="57"/>
      <c r="S1014" s="57"/>
      <c r="T1014" s="56"/>
    </row>
    <row r="1015" spans="1:20" s="2" customFormat="1" x14ac:dyDescent="0.55000000000000004">
      <c r="A1015" s="57"/>
      <c r="B1015" s="57"/>
      <c r="C1015" s="57"/>
      <c r="D1015" s="57"/>
      <c r="E1015" s="57"/>
      <c r="F1015" s="57"/>
      <c r="G1015" s="58"/>
      <c r="H1015" s="57"/>
      <c r="I1015" s="57"/>
      <c r="J1015" s="57"/>
      <c r="K1015" s="57"/>
      <c r="L1015" s="57"/>
      <c r="M1015" s="57"/>
      <c r="N1015" s="57"/>
      <c r="O1015" s="57"/>
      <c r="P1015" s="57"/>
      <c r="Q1015" s="57"/>
      <c r="R1015" s="57"/>
      <c r="S1015" s="57"/>
      <c r="T1015" s="56"/>
    </row>
    <row r="1016" spans="1:20" s="2" customFormat="1" x14ac:dyDescent="0.55000000000000004">
      <c r="A1016" s="57"/>
      <c r="B1016" s="57"/>
      <c r="C1016" s="57"/>
      <c r="D1016" s="57"/>
      <c r="E1016" s="57"/>
      <c r="F1016" s="57"/>
      <c r="G1016" s="58"/>
      <c r="H1016" s="57"/>
      <c r="I1016" s="57"/>
      <c r="J1016" s="57"/>
      <c r="K1016" s="57"/>
      <c r="L1016" s="57"/>
      <c r="M1016" s="57"/>
      <c r="N1016" s="57"/>
      <c r="O1016" s="57"/>
      <c r="P1016" s="57"/>
      <c r="Q1016" s="57"/>
      <c r="R1016" s="57"/>
      <c r="S1016" s="57"/>
      <c r="T1016" s="56"/>
    </row>
    <row r="1017" spans="1:20" s="2" customFormat="1" x14ac:dyDescent="0.55000000000000004">
      <c r="A1017" s="57"/>
      <c r="B1017" s="57"/>
      <c r="C1017" s="57"/>
      <c r="D1017" s="57"/>
      <c r="E1017" s="57"/>
      <c r="F1017" s="57"/>
      <c r="G1017" s="58"/>
      <c r="H1017" s="57"/>
      <c r="I1017" s="57"/>
      <c r="J1017" s="57"/>
      <c r="K1017" s="57"/>
      <c r="L1017" s="57"/>
      <c r="M1017" s="57"/>
      <c r="N1017" s="57"/>
      <c r="O1017" s="57"/>
      <c r="P1017" s="57"/>
      <c r="Q1017" s="57"/>
      <c r="R1017" s="57"/>
      <c r="S1017" s="57"/>
      <c r="T1017" s="56"/>
    </row>
    <row r="1018" spans="1:20" s="2" customFormat="1" x14ac:dyDescent="0.55000000000000004">
      <c r="A1018" s="57"/>
      <c r="B1018" s="57"/>
      <c r="C1018" s="57"/>
      <c r="D1018" s="57"/>
      <c r="E1018" s="57"/>
      <c r="F1018" s="57"/>
      <c r="G1018" s="58"/>
      <c r="H1018" s="57"/>
      <c r="I1018" s="57"/>
      <c r="J1018" s="57"/>
      <c r="K1018" s="57"/>
      <c r="L1018" s="57"/>
      <c r="M1018" s="57"/>
      <c r="N1018" s="57"/>
      <c r="O1018" s="57"/>
      <c r="P1018" s="57"/>
      <c r="Q1018" s="57"/>
      <c r="R1018" s="57"/>
      <c r="S1018" s="57"/>
      <c r="T1018" s="56"/>
    </row>
    <row r="1019" spans="1:20" s="2" customFormat="1" x14ac:dyDescent="0.55000000000000004">
      <c r="A1019" s="57"/>
      <c r="B1019" s="57"/>
      <c r="C1019" s="57"/>
      <c r="D1019" s="57"/>
      <c r="E1019" s="57"/>
      <c r="F1019" s="57"/>
      <c r="G1019" s="58"/>
      <c r="H1019" s="57"/>
      <c r="I1019" s="57"/>
      <c r="J1019" s="57"/>
      <c r="K1019" s="57"/>
      <c r="L1019" s="57"/>
      <c r="M1019" s="57"/>
      <c r="N1019" s="57"/>
      <c r="O1019" s="57"/>
      <c r="P1019" s="57"/>
      <c r="Q1019" s="57"/>
      <c r="R1019" s="57"/>
      <c r="S1019" s="57"/>
      <c r="T1019" s="56"/>
    </row>
    <row r="1020" spans="1:20" s="2" customFormat="1" x14ac:dyDescent="0.55000000000000004">
      <c r="A1020" s="57"/>
      <c r="B1020" s="57"/>
      <c r="C1020" s="57"/>
      <c r="D1020" s="57"/>
      <c r="E1020" s="57"/>
      <c r="F1020" s="57"/>
      <c r="G1020" s="58"/>
      <c r="H1020" s="57"/>
      <c r="I1020" s="57"/>
      <c r="J1020" s="57"/>
      <c r="K1020" s="57"/>
      <c r="L1020" s="57"/>
      <c r="M1020" s="57"/>
      <c r="N1020" s="57"/>
      <c r="O1020" s="57"/>
      <c r="P1020" s="57"/>
      <c r="Q1020" s="57"/>
      <c r="R1020" s="57"/>
      <c r="S1020" s="57"/>
      <c r="T1020" s="56"/>
    </row>
    <row r="1021" spans="1:20" s="2" customFormat="1" x14ac:dyDescent="0.55000000000000004">
      <c r="A1021" s="57"/>
      <c r="B1021" s="57"/>
      <c r="C1021" s="57"/>
      <c r="D1021" s="57"/>
      <c r="E1021" s="57"/>
      <c r="F1021" s="57"/>
      <c r="G1021" s="58"/>
      <c r="H1021" s="57"/>
      <c r="I1021" s="57"/>
      <c r="J1021" s="57"/>
      <c r="K1021" s="57"/>
      <c r="L1021" s="57"/>
      <c r="M1021" s="57"/>
      <c r="N1021" s="57"/>
      <c r="O1021" s="57"/>
      <c r="P1021" s="57"/>
      <c r="Q1021" s="57"/>
      <c r="R1021" s="57"/>
      <c r="S1021" s="57"/>
      <c r="T1021" s="56"/>
    </row>
    <row r="1022" spans="1:20" s="2" customFormat="1" x14ac:dyDescent="0.55000000000000004">
      <c r="A1022" s="57"/>
      <c r="B1022" s="57"/>
      <c r="C1022" s="57"/>
      <c r="D1022" s="57"/>
      <c r="E1022" s="57"/>
      <c r="F1022" s="57"/>
      <c r="G1022" s="58"/>
      <c r="H1022" s="57"/>
      <c r="I1022" s="57"/>
      <c r="J1022" s="57"/>
      <c r="K1022" s="57"/>
      <c r="L1022" s="57"/>
      <c r="M1022" s="57"/>
      <c r="N1022" s="57"/>
      <c r="O1022" s="57"/>
      <c r="P1022" s="57"/>
      <c r="Q1022" s="57"/>
      <c r="R1022" s="57"/>
      <c r="S1022" s="57"/>
      <c r="T1022" s="56"/>
    </row>
    <row r="1023" spans="1:20" s="2" customFormat="1" x14ac:dyDescent="0.55000000000000004">
      <c r="A1023" s="57"/>
      <c r="B1023" s="57"/>
      <c r="C1023" s="57"/>
      <c r="D1023" s="57"/>
      <c r="E1023" s="57"/>
      <c r="F1023" s="57"/>
      <c r="G1023" s="58"/>
      <c r="H1023" s="57"/>
      <c r="I1023" s="57"/>
      <c r="J1023" s="57"/>
      <c r="K1023" s="57"/>
      <c r="L1023" s="57"/>
      <c r="M1023" s="57"/>
      <c r="N1023" s="57"/>
      <c r="O1023" s="57"/>
      <c r="P1023" s="57"/>
      <c r="Q1023" s="57"/>
      <c r="R1023" s="57"/>
      <c r="S1023" s="57"/>
      <c r="T1023" s="56"/>
    </row>
    <row r="1024" spans="1:20" s="2" customFormat="1" x14ac:dyDescent="0.55000000000000004">
      <c r="A1024" s="57"/>
      <c r="B1024" s="57"/>
      <c r="C1024" s="57"/>
      <c r="D1024" s="57"/>
      <c r="E1024" s="57"/>
      <c r="F1024" s="57"/>
      <c r="G1024" s="58"/>
      <c r="H1024" s="57"/>
      <c r="I1024" s="57"/>
      <c r="J1024" s="57"/>
      <c r="K1024" s="57"/>
      <c r="L1024" s="57"/>
      <c r="M1024" s="57"/>
      <c r="N1024" s="57"/>
      <c r="O1024" s="57"/>
      <c r="P1024" s="57"/>
      <c r="Q1024" s="57"/>
      <c r="R1024" s="57"/>
      <c r="S1024" s="57"/>
      <c r="T1024" s="56"/>
    </row>
    <row r="1025" spans="1:20" s="2" customFormat="1" x14ac:dyDescent="0.55000000000000004">
      <c r="A1025" s="57"/>
      <c r="B1025" s="57"/>
      <c r="C1025" s="57"/>
      <c r="D1025" s="57"/>
      <c r="E1025" s="57"/>
      <c r="F1025" s="57"/>
      <c r="G1025" s="58"/>
      <c r="H1025" s="57"/>
      <c r="I1025" s="57"/>
      <c r="J1025" s="57"/>
      <c r="K1025" s="57"/>
      <c r="L1025" s="57"/>
      <c r="M1025" s="57"/>
      <c r="N1025" s="57"/>
      <c r="O1025" s="57"/>
      <c r="P1025" s="57"/>
      <c r="Q1025" s="57"/>
      <c r="R1025" s="57"/>
      <c r="S1025" s="57"/>
      <c r="T1025" s="56"/>
    </row>
    <row r="1026" spans="1:20" s="2" customFormat="1" x14ac:dyDescent="0.55000000000000004">
      <c r="A1026" s="57"/>
      <c r="B1026" s="57"/>
      <c r="C1026" s="57"/>
      <c r="D1026" s="57"/>
      <c r="E1026" s="57"/>
      <c r="F1026" s="57"/>
      <c r="G1026" s="58"/>
      <c r="H1026" s="57"/>
      <c r="I1026" s="57"/>
      <c r="J1026" s="57"/>
      <c r="K1026" s="57"/>
      <c r="L1026" s="57"/>
      <c r="M1026" s="57"/>
      <c r="N1026" s="57"/>
      <c r="O1026" s="57"/>
      <c r="P1026" s="57"/>
      <c r="Q1026" s="57"/>
      <c r="R1026" s="57"/>
      <c r="S1026" s="57"/>
      <c r="T1026" s="56"/>
    </row>
    <row r="1027" spans="1:20" s="2" customFormat="1" x14ac:dyDescent="0.55000000000000004">
      <c r="A1027" s="57"/>
      <c r="B1027" s="57"/>
      <c r="C1027" s="57"/>
      <c r="D1027" s="57"/>
      <c r="E1027" s="57"/>
      <c r="F1027" s="57"/>
      <c r="G1027" s="58"/>
      <c r="H1027" s="57"/>
      <c r="I1027" s="57"/>
      <c r="J1027" s="57"/>
      <c r="K1027" s="57"/>
      <c r="L1027" s="57"/>
      <c r="M1027" s="57"/>
      <c r="N1027" s="57"/>
      <c r="O1027" s="57"/>
      <c r="P1027" s="57"/>
      <c r="Q1027" s="57"/>
      <c r="R1027" s="57"/>
      <c r="S1027" s="57"/>
      <c r="T1027" s="56"/>
    </row>
    <row r="1028" spans="1:20" s="2" customFormat="1" x14ac:dyDescent="0.55000000000000004">
      <c r="A1028" s="57"/>
      <c r="B1028" s="57"/>
      <c r="C1028" s="57"/>
      <c r="D1028" s="57"/>
      <c r="E1028" s="57"/>
      <c r="F1028" s="57"/>
      <c r="G1028" s="58"/>
      <c r="H1028" s="57"/>
      <c r="I1028" s="57"/>
      <c r="J1028" s="57"/>
      <c r="K1028" s="57"/>
      <c r="L1028" s="57"/>
      <c r="M1028" s="57"/>
      <c r="N1028" s="57"/>
      <c r="O1028" s="57"/>
      <c r="P1028" s="57"/>
      <c r="Q1028" s="57"/>
      <c r="R1028" s="57"/>
      <c r="S1028" s="57"/>
      <c r="T1028" s="56"/>
    </row>
    <row r="1029" spans="1:20" s="2" customFormat="1" x14ac:dyDescent="0.55000000000000004">
      <c r="A1029" s="57"/>
      <c r="B1029" s="57"/>
      <c r="C1029" s="57"/>
      <c r="D1029" s="57"/>
      <c r="E1029" s="57"/>
      <c r="F1029" s="57"/>
      <c r="G1029" s="58"/>
      <c r="H1029" s="57"/>
      <c r="I1029" s="57"/>
      <c r="J1029" s="57"/>
      <c r="K1029" s="57"/>
      <c r="L1029" s="57"/>
      <c r="M1029" s="57"/>
      <c r="N1029" s="57"/>
      <c r="O1029" s="57"/>
      <c r="P1029" s="57"/>
      <c r="Q1029" s="57"/>
      <c r="R1029" s="57"/>
      <c r="S1029" s="57"/>
      <c r="T1029" s="56"/>
    </row>
    <row r="1030" spans="1:20" s="2" customFormat="1" x14ac:dyDescent="0.55000000000000004">
      <c r="A1030" s="57"/>
      <c r="B1030" s="57"/>
      <c r="C1030" s="57"/>
      <c r="D1030" s="57"/>
      <c r="E1030" s="57"/>
      <c r="F1030" s="57"/>
      <c r="G1030" s="58"/>
      <c r="H1030" s="57"/>
      <c r="I1030" s="57"/>
      <c r="J1030" s="57"/>
      <c r="K1030" s="57"/>
      <c r="L1030" s="57"/>
      <c r="M1030" s="57"/>
      <c r="N1030" s="57"/>
      <c r="O1030" s="57"/>
      <c r="P1030" s="57"/>
      <c r="Q1030" s="57"/>
      <c r="R1030" s="57"/>
      <c r="S1030" s="57"/>
      <c r="T1030" s="56"/>
    </row>
    <row r="1031" spans="1:20" s="2" customFormat="1" x14ac:dyDescent="0.55000000000000004">
      <c r="A1031" s="57"/>
      <c r="B1031" s="57"/>
      <c r="C1031" s="57"/>
      <c r="D1031" s="57"/>
      <c r="E1031" s="57"/>
      <c r="F1031" s="57"/>
      <c r="G1031" s="58"/>
      <c r="H1031" s="57"/>
      <c r="I1031" s="57"/>
      <c r="J1031" s="57"/>
      <c r="K1031" s="57"/>
      <c r="L1031" s="57"/>
      <c r="M1031" s="57"/>
      <c r="N1031" s="57"/>
      <c r="O1031" s="57"/>
      <c r="P1031" s="57"/>
      <c r="Q1031" s="57"/>
      <c r="R1031" s="57"/>
      <c r="S1031" s="57"/>
      <c r="T1031" s="56"/>
    </row>
    <row r="1032" spans="1:20" s="2" customFormat="1" x14ac:dyDescent="0.55000000000000004">
      <c r="A1032" s="57"/>
      <c r="B1032" s="57"/>
      <c r="C1032" s="57"/>
      <c r="D1032" s="57"/>
      <c r="E1032" s="57"/>
      <c r="F1032" s="57"/>
      <c r="G1032" s="58"/>
      <c r="H1032" s="57"/>
      <c r="I1032" s="57"/>
      <c r="J1032" s="57"/>
      <c r="K1032" s="57"/>
      <c r="L1032" s="57"/>
      <c r="M1032" s="57"/>
      <c r="N1032" s="57"/>
      <c r="O1032" s="57"/>
      <c r="P1032" s="57"/>
      <c r="Q1032" s="57"/>
      <c r="R1032" s="57"/>
      <c r="S1032" s="57"/>
      <c r="T1032" s="56"/>
    </row>
    <row r="1033" spans="1:20" s="2" customFormat="1" x14ac:dyDescent="0.55000000000000004">
      <c r="A1033" s="57"/>
      <c r="B1033" s="57"/>
      <c r="C1033" s="57"/>
      <c r="D1033" s="57"/>
      <c r="E1033" s="57"/>
      <c r="F1033" s="57"/>
      <c r="G1033" s="58"/>
      <c r="H1033" s="57"/>
      <c r="I1033" s="57"/>
      <c r="J1033" s="57"/>
      <c r="K1033" s="57"/>
      <c r="L1033" s="57"/>
      <c r="M1033" s="57"/>
      <c r="N1033" s="57"/>
      <c r="O1033" s="57"/>
      <c r="P1033" s="57"/>
      <c r="Q1033" s="57"/>
      <c r="R1033" s="57"/>
      <c r="S1033" s="57"/>
      <c r="T1033" s="56"/>
    </row>
    <row r="1034" spans="1:20" s="2" customFormat="1" x14ac:dyDescent="0.55000000000000004">
      <c r="A1034" s="57"/>
      <c r="B1034" s="57"/>
      <c r="C1034" s="57"/>
      <c r="D1034" s="57"/>
      <c r="E1034" s="57"/>
      <c r="F1034" s="57"/>
      <c r="G1034" s="58"/>
      <c r="H1034" s="57"/>
      <c r="I1034" s="57"/>
      <c r="J1034" s="57"/>
      <c r="K1034" s="57"/>
      <c r="L1034" s="57"/>
      <c r="M1034" s="57"/>
      <c r="N1034" s="57"/>
      <c r="O1034" s="57"/>
      <c r="P1034" s="57"/>
      <c r="Q1034" s="57"/>
      <c r="R1034" s="57"/>
      <c r="S1034" s="57"/>
      <c r="T1034" s="56"/>
    </row>
    <row r="1035" spans="1:20" s="2" customFormat="1" x14ac:dyDescent="0.55000000000000004">
      <c r="A1035" s="57"/>
      <c r="B1035" s="57"/>
      <c r="C1035" s="57"/>
      <c r="D1035" s="57"/>
      <c r="E1035" s="57"/>
      <c r="F1035" s="57"/>
      <c r="G1035" s="58"/>
      <c r="H1035" s="57"/>
      <c r="I1035" s="57"/>
      <c r="J1035" s="57"/>
      <c r="K1035" s="57"/>
      <c r="L1035" s="57"/>
      <c r="M1035" s="57"/>
      <c r="N1035" s="57"/>
      <c r="O1035" s="57"/>
      <c r="P1035" s="57"/>
      <c r="Q1035" s="57"/>
      <c r="R1035" s="57"/>
      <c r="S1035" s="57"/>
      <c r="T1035" s="56"/>
    </row>
    <row r="1036" spans="1:20" s="2" customFormat="1" x14ac:dyDescent="0.55000000000000004">
      <c r="A1036" s="57"/>
      <c r="B1036" s="57"/>
      <c r="C1036" s="57"/>
      <c r="D1036" s="57"/>
      <c r="E1036" s="57"/>
      <c r="F1036" s="57"/>
      <c r="G1036" s="58"/>
      <c r="H1036" s="57"/>
      <c r="I1036" s="57"/>
      <c r="J1036" s="57"/>
      <c r="K1036" s="57"/>
      <c r="L1036" s="57"/>
      <c r="M1036" s="57"/>
      <c r="N1036" s="57"/>
      <c r="O1036" s="57"/>
      <c r="P1036" s="57"/>
      <c r="Q1036" s="57"/>
      <c r="R1036" s="57"/>
      <c r="S1036" s="57"/>
      <c r="T1036" s="56"/>
    </row>
    <row r="1037" spans="1:20" s="2" customFormat="1" x14ac:dyDescent="0.55000000000000004">
      <c r="A1037" s="57"/>
      <c r="B1037" s="57"/>
      <c r="C1037" s="57"/>
      <c r="D1037" s="57"/>
      <c r="E1037" s="57"/>
      <c r="F1037" s="57"/>
      <c r="G1037" s="58"/>
      <c r="H1037" s="57"/>
      <c r="I1037" s="57"/>
      <c r="J1037" s="57"/>
      <c r="K1037" s="57"/>
      <c r="L1037" s="57"/>
      <c r="M1037" s="57"/>
      <c r="N1037" s="57"/>
      <c r="O1037" s="57"/>
      <c r="P1037" s="57"/>
      <c r="Q1037" s="57"/>
      <c r="R1037" s="57"/>
      <c r="S1037" s="57"/>
      <c r="T1037" s="56"/>
    </row>
    <row r="1038" spans="1:20" s="2" customFormat="1" x14ac:dyDescent="0.55000000000000004">
      <c r="A1038" s="57"/>
      <c r="B1038" s="57"/>
      <c r="C1038" s="57"/>
      <c r="D1038" s="57"/>
      <c r="E1038" s="57"/>
      <c r="F1038" s="57"/>
      <c r="G1038" s="58"/>
      <c r="H1038" s="57"/>
      <c r="I1038" s="57"/>
      <c r="J1038" s="57"/>
      <c r="K1038" s="57"/>
      <c r="L1038" s="57"/>
      <c r="M1038" s="57"/>
      <c r="N1038" s="57"/>
      <c r="O1038" s="57"/>
      <c r="P1038" s="57"/>
      <c r="Q1038" s="57"/>
      <c r="R1038" s="57"/>
      <c r="S1038" s="57"/>
      <c r="T1038" s="56"/>
    </row>
    <row r="1039" spans="1:20" s="2" customFormat="1" x14ac:dyDescent="0.55000000000000004">
      <c r="A1039" s="57"/>
      <c r="B1039" s="57"/>
      <c r="C1039" s="57"/>
      <c r="D1039" s="57"/>
      <c r="E1039" s="57"/>
      <c r="F1039" s="57"/>
      <c r="G1039" s="58"/>
      <c r="H1039" s="57"/>
      <c r="I1039" s="57"/>
      <c r="J1039" s="57"/>
      <c r="K1039" s="57"/>
      <c r="L1039" s="57"/>
      <c r="M1039" s="57"/>
      <c r="N1039" s="57"/>
      <c r="O1039" s="57"/>
      <c r="P1039" s="57"/>
      <c r="Q1039" s="57"/>
      <c r="R1039" s="57"/>
      <c r="S1039" s="57"/>
      <c r="T1039" s="56"/>
    </row>
    <row r="1040" spans="1:20" s="2" customFormat="1" x14ac:dyDescent="0.55000000000000004">
      <c r="A1040" s="57"/>
      <c r="B1040" s="57"/>
      <c r="C1040" s="57"/>
      <c r="D1040" s="57"/>
      <c r="E1040" s="57"/>
      <c r="F1040" s="57"/>
      <c r="G1040" s="58"/>
      <c r="H1040" s="57"/>
      <c r="I1040" s="57"/>
      <c r="J1040" s="57"/>
      <c r="K1040" s="57"/>
      <c r="L1040" s="57"/>
      <c r="M1040" s="57"/>
      <c r="N1040" s="57"/>
      <c r="O1040" s="57"/>
      <c r="P1040" s="57"/>
      <c r="Q1040" s="57"/>
      <c r="R1040" s="57"/>
      <c r="S1040" s="57"/>
      <c r="T1040" s="56"/>
    </row>
    <row r="1041" spans="1:20" s="2" customFormat="1" x14ac:dyDescent="0.55000000000000004">
      <c r="A1041" s="57"/>
      <c r="B1041" s="57"/>
      <c r="C1041" s="57"/>
      <c r="D1041" s="57"/>
      <c r="E1041" s="57"/>
      <c r="F1041" s="57"/>
      <c r="G1041" s="58"/>
      <c r="H1041" s="57"/>
      <c r="I1041" s="57"/>
      <c r="J1041" s="57"/>
      <c r="K1041" s="57"/>
      <c r="L1041" s="57"/>
      <c r="M1041" s="57"/>
      <c r="N1041" s="57"/>
      <c r="O1041" s="57"/>
      <c r="P1041" s="57"/>
      <c r="Q1041" s="57"/>
      <c r="R1041" s="57"/>
      <c r="S1041" s="57"/>
      <c r="T1041" s="56"/>
    </row>
    <row r="1042" spans="1:20" s="2" customFormat="1" x14ac:dyDescent="0.55000000000000004">
      <c r="A1042" s="57"/>
      <c r="B1042" s="57"/>
      <c r="C1042" s="57"/>
      <c r="D1042" s="57"/>
      <c r="E1042" s="57"/>
      <c r="F1042" s="57"/>
      <c r="G1042" s="58"/>
      <c r="H1042" s="57"/>
      <c r="I1042" s="57"/>
      <c r="J1042" s="57"/>
      <c r="K1042" s="57"/>
      <c r="L1042" s="57"/>
      <c r="M1042" s="57"/>
      <c r="N1042" s="57"/>
      <c r="O1042" s="57"/>
      <c r="P1042" s="57"/>
      <c r="Q1042" s="57"/>
      <c r="R1042" s="57"/>
      <c r="S1042" s="57"/>
      <c r="T1042" s="56"/>
    </row>
    <row r="1043" spans="1:20" s="2" customFormat="1" x14ac:dyDescent="0.55000000000000004">
      <c r="A1043" s="57"/>
      <c r="B1043" s="57"/>
      <c r="C1043" s="57"/>
      <c r="D1043" s="57"/>
      <c r="E1043" s="57"/>
      <c r="F1043" s="57"/>
      <c r="G1043" s="58"/>
      <c r="H1043" s="57"/>
      <c r="I1043" s="57"/>
      <c r="J1043" s="57"/>
      <c r="K1043" s="57"/>
      <c r="L1043" s="57"/>
      <c r="M1043" s="57"/>
      <c r="N1043" s="57"/>
      <c r="O1043" s="57"/>
      <c r="P1043" s="57"/>
      <c r="Q1043" s="57"/>
      <c r="R1043" s="57"/>
      <c r="S1043" s="57"/>
      <c r="T1043" s="56"/>
    </row>
    <row r="1044" spans="1:20" s="2" customFormat="1" x14ac:dyDescent="0.55000000000000004">
      <c r="A1044" s="57"/>
      <c r="B1044" s="57"/>
      <c r="C1044" s="57"/>
      <c r="D1044" s="57"/>
      <c r="E1044" s="57"/>
      <c r="F1044" s="57"/>
      <c r="G1044" s="58"/>
      <c r="H1044" s="57"/>
      <c r="I1044" s="57"/>
      <c r="J1044" s="57"/>
      <c r="K1044" s="57"/>
      <c r="L1044" s="57"/>
      <c r="M1044" s="57"/>
      <c r="N1044" s="57"/>
      <c r="O1044" s="57"/>
      <c r="P1044" s="57"/>
      <c r="Q1044" s="57"/>
      <c r="R1044" s="57"/>
      <c r="S1044" s="57"/>
      <c r="T1044" s="56"/>
    </row>
    <row r="1045" spans="1:20" s="2" customFormat="1" x14ac:dyDescent="0.55000000000000004">
      <c r="A1045" s="57"/>
      <c r="B1045" s="57"/>
      <c r="C1045" s="57"/>
      <c r="D1045" s="57"/>
      <c r="E1045" s="57"/>
      <c r="F1045" s="57"/>
      <c r="G1045" s="58"/>
      <c r="H1045" s="57"/>
      <c r="I1045" s="57"/>
      <c r="J1045" s="57"/>
      <c r="K1045" s="57"/>
      <c r="L1045" s="57"/>
      <c r="M1045" s="57"/>
      <c r="N1045" s="57"/>
      <c r="O1045" s="57"/>
      <c r="P1045" s="57"/>
      <c r="Q1045" s="57"/>
      <c r="R1045" s="57"/>
      <c r="S1045" s="57"/>
      <c r="T1045" s="56"/>
    </row>
    <row r="1046" spans="1:20" s="2" customFormat="1" x14ac:dyDescent="0.55000000000000004">
      <c r="A1046" s="57"/>
      <c r="B1046" s="57"/>
      <c r="C1046" s="57"/>
      <c r="D1046" s="57"/>
      <c r="E1046" s="57"/>
      <c r="F1046" s="57"/>
      <c r="G1046" s="58"/>
      <c r="H1046" s="57"/>
      <c r="I1046" s="57"/>
      <c r="J1046" s="57"/>
      <c r="K1046" s="57"/>
      <c r="L1046" s="57"/>
      <c r="M1046" s="57"/>
      <c r="N1046" s="57"/>
      <c r="O1046" s="57"/>
      <c r="P1046" s="57"/>
      <c r="Q1046" s="57"/>
      <c r="R1046" s="57"/>
      <c r="S1046" s="57"/>
      <c r="T1046" s="56"/>
    </row>
    <row r="1047" spans="1:20" s="2" customFormat="1" x14ac:dyDescent="0.55000000000000004">
      <c r="A1047" s="57"/>
      <c r="B1047" s="57"/>
      <c r="C1047" s="57"/>
      <c r="D1047" s="57"/>
      <c r="E1047" s="57"/>
      <c r="F1047" s="57"/>
      <c r="G1047" s="58"/>
      <c r="H1047" s="57"/>
      <c r="I1047" s="57"/>
      <c r="J1047" s="57"/>
      <c r="K1047" s="57"/>
      <c r="L1047" s="57"/>
      <c r="M1047" s="57"/>
      <c r="N1047" s="57"/>
      <c r="O1047" s="57"/>
      <c r="P1047" s="57"/>
      <c r="Q1047" s="57"/>
      <c r="R1047" s="57"/>
      <c r="S1047" s="57"/>
      <c r="T1047" s="56"/>
    </row>
    <row r="1048" spans="1:20" s="2" customFormat="1" x14ac:dyDescent="0.55000000000000004">
      <c r="A1048" s="57"/>
      <c r="B1048" s="57"/>
      <c r="C1048" s="57"/>
      <c r="D1048" s="57"/>
      <c r="E1048" s="57"/>
      <c r="F1048" s="57"/>
      <c r="G1048" s="58"/>
      <c r="H1048" s="57"/>
      <c r="I1048" s="57"/>
      <c r="J1048" s="57"/>
      <c r="K1048" s="57"/>
      <c r="L1048" s="57"/>
      <c r="M1048" s="57"/>
      <c r="N1048" s="57"/>
      <c r="O1048" s="57"/>
      <c r="P1048" s="57"/>
      <c r="Q1048" s="57"/>
      <c r="R1048" s="57"/>
      <c r="S1048" s="57"/>
      <c r="T1048" s="56"/>
    </row>
    <row r="1049" spans="1:20" s="2" customFormat="1" x14ac:dyDescent="0.55000000000000004">
      <c r="A1049" s="57"/>
      <c r="B1049" s="57"/>
      <c r="C1049" s="57"/>
      <c r="D1049" s="57"/>
      <c r="E1049" s="57"/>
      <c r="F1049" s="57"/>
      <c r="G1049" s="58"/>
      <c r="H1049" s="57"/>
      <c r="I1049" s="57"/>
      <c r="J1049" s="57"/>
      <c r="K1049" s="57"/>
      <c r="L1049" s="57"/>
      <c r="M1049" s="57"/>
      <c r="N1049" s="57"/>
      <c r="O1049" s="57"/>
      <c r="P1049" s="57"/>
      <c r="Q1049" s="57"/>
      <c r="R1049" s="57"/>
      <c r="S1049" s="57"/>
      <c r="T1049" s="56"/>
    </row>
    <row r="1050" spans="1:20" s="2" customFormat="1" x14ac:dyDescent="0.55000000000000004">
      <c r="A1050" s="57"/>
      <c r="B1050" s="57"/>
      <c r="C1050" s="57"/>
      <c r="D1050" s="57"/>
      <c r="E1050" s="57"/>
      <c r="F1050" s="57"/>
      <c r="G1050" s="58"/>
      <c r="H1050" s="57"/>
      <c r="I1050" s="57"/>
      <c r="J1050" s="57"/>
      <c r="K1050" s="57"/>
      <c r="L1050" s="57"/>
      <c r="M1050" s="57"/>
      <c r="N1050" s="57"/>
      <c r="O1050" s="57"/>
      <c r="P1050" s="57"/>
      <c r="Q1050" s="57"/>
      <c r="R1050" s="57"/>
      <c r="S1050" s="57"/>
      <c r="T1050" s="56"/>
    </row>
    <row r="1051" spans="1:20" s="2" customFormat="1" x14ac:dyDescent="0.55000000000000004">
      <c r="A1051" s="57"/>
      <c r="B1051" s="57"/>
      <c r="C1051" s="57"/>
      <c r="D1051" s="57"/>
      <c r="E1051" s="57"/>
      <c r="F1051" s="57"/>
      <c r="G1051" s="58"/>
      <c r="H1051" s="57"/>
      <c r="I1051" s="57"/>
      <c r="J1051" s="57"/>
      <c r="K1051" s="57"/>
      <c r="L1051" s="57"/>
      <c r="M1051" s="57"/>
      <c r="N1051" s="57"/>
      <c r="O1051" s="57"/>
      <c r="P1051" s="57"/>
      <c r="Q1051" s="57"/>
      <c r="R1051" s="57"/>
      <c r="S1051" s="57"/>
      <c r="T1051" s="56"/>
    </row>
    <row r="1052" spans="1:20" s="2" customFormat="1" x14ac:dyDescent="0.55000000000000004">
      <c r="A1052" s="57"/>
      <c r="B1052" s="57"/>
      <c r="C1052" s="57"/>
      <c r="D1052" s="57"/>
      <c r="E1052" s="57"/>
      <c r="F1052" s="57"/>
      <c r="G1052" s="58"/>
      <c r="H1052" s="57"/>
      <c r="I1052" s="57"/>
      <c r="J1052" s="57"/>
      <c r="K1052" s="57"/>
      <c r="L1052" s="57"/>
      <c r="M1052" s="57"/>
      <c r="N1052" s="57"/>
      <c r="O1052" s="57"/>
      <c r="P1052" s="57"/>
      <c r="Q1052" s="57"/>
      <c r="R1052" s="57"/>
      <c r="S1052" s="57"/>
      <c r="T1052" s="56"/>
    </row>
    <row r="1053" spans="1:20" s="2" customFormat="1" x14ac:dyDescent="0.55000000000000004">
      <c r="A1053" s="57"/>
      <c r="B1053" s="57"/>
      <c r="C1053" s="57"/>
      <c r="D1053" s="57"/>
      <c r="E1053" s="57"/>
      <c r="F1053" s="57"/>
      <c r="G1053" s="58"/>
      <c r="H1053" s="57"/>
      <c r="I1053" s="57"/>
      <c r="J1053" s="57"/>
      <c r="K1053" s="57"/>
      <c r="L1053" s="57"/>
      <c r="M1053" s="57"/>
      <c r="N1053" s="57"/>
      <c r="O1053" s="57"/>
      <c r="P1053" s="57"/>
      <c r="Q1053" s="57"/>
      <c r="R1053" s="57"/>
      <c r="S1053" s="57"/>
      <c r="T1053" s="56"/>
    </row>
    <row r="1054" spans="1:20" s="2" customFormat="1" x14ac:dyDescent="0.55000000000000004">
      <c r="A1054" s="57"/>
      <c r="B1054" s="57"/>
      <c r="C1054" s="57"/>
      <c r="D1054" s="57"/>
      <c r="E1054" s="57"/>
      <c r="F1054" s="57"/>
      <c r="G1054" s="58"/>
      <c r="H1054" s="57"/>
      <c r="I1054" s="57"/>
      <c r="J1054" s="57"/>
      <c r="K1054" s="57"/>
      <c r="L1054" s="57"/>
      <c r="M1054" s="57"/>
      <c r="N1054" s="57"/>
      <c r="O1054" s="57"/>
      <c r="P1054" s="57"/>
      <c r="Q1054" s="57"/>
      <c r="R1054" s="57"/>
      <c r="S1054" s="57"/>
      <c r="T1054" s="56"/>
    </row>
  </sheetData>
  <mergeCells count="62">
    <mergeCell ref="A107:S107"/>
    <mergeCell ref="R83:R86"/>
    <mergeCell ref="A87:S87"/>
    <mergeCell ref="C102:C106"/>
    <mergeCell ref="D102:D106"/>
    <mergeCell ref="G102:I103"/>
    <mergeCell ref="J102:M102"/>
    <mergeCell ref="N102:R102"/>
    <mergeCell ref="J103:J106"/>
    <mergeCell ref="N103:O103"/>
    <mergeCell ref="P103:Q103"/>
    <mergeCell ref="R66:R69"/>
    <mergeCell ref="A70:S70"/>
    <mergeCell ref="C82:C86"/>
    <mergeCell ref="D82:D86"/>
    <mergeCell ref="G82:I83"/>
    <mergeCell ref="J82:M82"/>
    <mergeCell ref="N82:R82"/>
    <mergeCell ref="J83:J86"/>
    <mergeCell ref="R103:R106"/>
    <mergeCell ref="N83:O83"/>
    <mergeCell ref="P83:Q83"/>
    <mergeCell ref="R39:R42"/>
    <mergeCell ref="A43:S43"/>
    <mergeCell ref="C65:C69"/>
    <mergeCell ref="D65:D69"/>
    <mergeCell ref="G65:I66"/>
    <mergeCell ref="J65:M65"/>
    <mergeCell ref="N65:R65"/>
    <mergeCell ref="J66:J69"/>
    <mergeCell ref="N66:O66"/>
    <mergeCell ref="P66:Q66"/>
    <mergeCell ref="R24:R27"/>
    <mergeCell ref="A28:S28"/>
    <mergeCell ref="C38:C42"/>
    <mergeCell ref="D38:D42"/>
    <mergeCell ref="G38:I39"/>
    <mergeCell ref="J38:M38"/>
    <mergeCell ref="N38:R38"/>
    <mergeCell ref="J39:J42"/>
    <mergeCell ref="N39:O39"/>
    <mergeCell ref="P39:Q39"/>
    <mergeCell ref="R5:R8"/>
    <mergeCell ref="A9:S9"/>
    <mergeCell ref="C23:C27"/>
    <mergeCell ref="D23:D27"/>
    <mergeCell ref="G23:I24"/>
    <mergeCell ref="J23:M23"/>
    <mergeCell ref="N23:R23"/>
    <mergeCell ref="J24:J27"/>
    <mergeCell ref="N5:O5"/>
    <mergeCell ref="P5:Q5"/>
    <mergeCell ref="N24:O24"/>
    <mergeCell ref="P24:Q24"/>
    <mergeCell ref="A1:S1"/>
    <mergeCell ref="A2:S2"/>
    <mergeCell ref="C4:C8"/>
    <mergeCell ref="D4:D8"/>
    <mergeCell ref="G4:I5"/>
    <mergeCell ref="J4:M4"/>
    <mergeCell ref="N4:R4"/>
    <mergeCell ref="J5:J8"/>
  </mergeCells>
  <pageMargins left="0.78740157480314965" right="0.31496062992125984" top="0.74803149606299213" bottom="0.35433070866141736" header="0" footer="0"/>
  <pageSetup paperSize="9" scale="50" orientation="landscape" r:id="rId1"/>
  <rowBreaks count="4" manualBreakCount="4">
    <brk id="27" max="18" man="1"/>
    <brk id="42" max="18" man="1"/>
    <brk id="63" max="18" man="1"/>
    <brk id="106" max="1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DFE5D-069B-4728-9D72-2B0F594176DB}">
  <dimension ref="A1:S23"/>
  <sheetViews>
    <sheetView view="pageBreakPreview" zoomScale="60" zoomScaleNormal="80" workbookViewId="0">
      <selection activeCell="T11" sqref="T11"/>
    </sheetView>
  </sheetViews>
  <sheetFormatPr defaultRowHeight="24" x14ac:dyDescent="0.55000000000000004"/>
  <cols>
    <col min="1" max="1" width="9" style="187"/>
    <col min="2" max="2" width="13.875" style="2" customWidth="1"/>
    <col min="3" max="16" width="9" style="187"/>
    <col min="17" max="18" width="15" style="187" customWidth="1"/>
    <col min="19" max="16384" width="9" style="1"/>
  </cols>
  <sheetData>
    <row r="1" spans="1:18" ht="20.25" x14ac:dyDescent="0.3">
      <c r="A1" s="610" t="s">
        <v>249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</row>
    <row r="2" spans="1:18" ht="20.25" x14ac:dyDescent="0.3">
      <c r="A2" s="610" t="s">
        <v>248</v>
      </c>
      <c r="B2" s="610"/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</row>
    <row r="3" spans="1:18" ht="21.75" hidden="1" x14ac:dyDescent="0.3">
      <c r="A3" s="261" t="s">
        <v>247</v>
      </c>
      <c r="B3" s="262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</row>
    <row r="4" spans="1:18" s="260" customFormat="1" x14ac:dyDescent="0.2">
      <c r="A4" s="190"/>
      <c r="B4" s="53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</row>
    <row r="5" spans="1:18" ht="23.25" x14ac:dyDescent="0.35">
      <c r="A5" s="611" t="s">
        <v>246</v>
      </c>
      <c r="B5" s="612"/>
      <c r="C5" s="612"/>
      <c r="D5" s="612"/>
      <c r="E5" s="613"/>
      <c r="F5" s="614" t="s">
        <v>245</v>
      </c>
      <c r="G5" s="615"/>
      <c r="H5" s="615"/>
      <c r="I5" s="615"/>
      <c r="J5" s="615"/>
      <c r="K5" s="615"/>
      <c r="L5" s="615"/>
      <c r="M5" s="615"/>
      <c r="N5" s="615"/>
      <c r="O5" s="615"/>
      <c r="P5" s="616"/>
      <c r="Q5" s="259"/>
      <c r="R5" s="258"/>
    </row>
    <row r="6" spans="1:18" ht="41.25" customHeight="1" x14ac:dyDescent="0.3">
      <c r="A6" s="617" t="s">
        <v>40</v>
      </c>
      <c r="B6" s="619" t="s">
        <v>39</v>
      </c>
      <c r="C6" s="257" t="s">
        <v>38</v>
      </c>
      <c r="D6" s="256" t="s">
        <v>38</v>
      </c>
      <c r="E6" s="255" t="s">
        <v>38</v>
      </c>
      <c r="F6" s="601" t="s">
        <v>244</v>
      </c>
      <c r="G6" s="602"/>
      <c r="H6" s="602"/>
      <c r="I6" s="602"/>
      <c r="J6" s="621" t="s">
        <v>243</v>
      </c>
      <c r="K6" s="622"/>
      <c r="L6" s="622"/>
      <c r="M6" s="623"/>
      <c r="N6" s="254" t="s">
        <v>242</v>
      </c>
      <c r="O6" s="253"/>
      <c r="P6" s="252" t="s">
        <v>241</v>
      </c>
      <c r="Q6" s="237" t="s">
        <v>34</v>
      </c>
      <c r="R6" s="236" t="s">
        <v>240</v>
      </c>
    </row>
    <row r="7" spans="1:18" ht="26.25" customHeight="1" x14ac:dyDescent="0.35">
      <c r="A7" s="618"/>
      <c r="B7" s="620"/>
      <c r="C7" s="247" t="s">
        <v>239</v>
      </c>
      <c r="D7" s="246" t="s">
        <v>32</v>
      </c>
      <c r="E7" s="245" t="s">
        <v>31</v>
      </c>
      <c r="F7" s="601" t="s">
        <v>238</v>
      </c>
      <c r="G7" s="602"/>
      <c r="H7" s="602"/>
      <c r="I7" s="603"/>
      <c r="J7" s="251" t="s">
        <v>76</v>
      </c>
      <c r="K7" s="604" t="s">
        <v>237</v>
      </c>
      <c r="L7" s="605"/>
      <c r="M7" s="606"/>
      <c r="N7" s="250" t="s">
        <v>236</v>
      </c>
      <c r="O7" s="249" t="s">
        <v>16</v>
      </c>
      <c r="P7" s="238" t="s">
        <v>30</v>
      </c>
      <c r="Q7" s="237" t="s">
        <v>29</v>
      </c>
      <c r="R7" s="248" t="s">
        <v>235</v>
      </c>
    </row>
    <row r="8" spans="1:18" ht="67.5" x14ac:dyDescent="0.35">
      <c r="A8" s="618"/>
      <c r="B8" s="620"/>
      <c r="C8" s="247" t="s">
        <v>28</v>
      </c>
      <c r="D8" s="246" t="s">
        <v>13</v>
      </c>
      <c r="E8" s="245" t="s">
        <v>13</v>
      </c>
      <c r="F8" s="244" t="s">
        <v>22</v>
      </c>
      <c r="G8" s="244" t="s">
        <v>21</v>
      </c>
      <c r="H8" s="244" t="s">
        <v>19</v>
      </c>
      <c r="I8" s="244" t="s">
        <v>20</v>
      </c>
      <c r="J8" s="243" t="s">
        <v>18</v>
      </c>
      <c r="K8" s="241" t="s">
        <v>17</v>
      </c>
      <c r="L8" s="242" t="s">
        <v>18</v>
      </c>
      <c r="M8" s="241" t="s">
        <v>17</v>
      </c>
      <c r="N8" s="240" t="s">
        <v>234</v>
      </c>
      <c r="O8" s="239"/>
      <c r="P8" s="238" t="s">
        <v>25</v>
      </c>
      <c r="Q8" s="237" t="s">
        <v>24</v>
      </c>
      <c r="R8" s="236" t="s">
        <v>233</v>
      </c>
    </row>
    <row r="9" spans="1:18" ht="27" x14ac:dyDescent="0.35">
      <c r="A9" s="235"/>
      <c r="B9" s="234"/>
      <c r="C9" s="233" t="s">
        <v>23</v>
      </c>
      <c r="D9" s="232"/>
      <c r="E9" s="231"/>
      <c r="F9" s="230"/>
      <c r="G9" s="230"/>
      <c r="H9" s="230"/>
      <c r="I9" s="230"/>
      <c r="J9" s="229" t="s">
        <v>13</v>
      </c>
      <c r="K9" s="229" t="s">
        <v>13</v>
      </c>
      <c r="L9" s="229" t="s">
        <v>13</v>
      </c>
      <c r="M9" s="229" t="s">
        <v>13</v>
      </c>
      <c r="N9" s="229"/>
      <c r="O9" s="228"/>
      <c r="P9" s="227" t="s">
        <v>60</v>
      </c>
      <c r="Q9" s="226" t="s">
        <v>12</v>
      </c>
      <c r="R9" s="225" t="s">
        <v>232</v>
      </c>
    </row>
    <row r="10" spans="1:18" ht="27" customHeight="1" x14ac:dyDescent="0.35">
      <c r="A10" s="220">
        <v>1</v>
      </c>
      <c r="B10" s="24" t="s">
        <v>11</v>
      </c>
      <c r="C10" s="223">
        <v>3</v>
      </c>
      <c r="D10" s="224">
        <v>3</v>
      </c>
      <c r="E10" s="224">
        <v>5</v>
      </c>
      <c r="F10" s="223">
        <v>130</v>
      </c>
      <c r="G10" s="223">
        <v>41</v>
      </c>
      <c r="H10" s="218">
        <v>0</v>
      </c>
      <c r="I10" s="218">
        <v>0</v>
      </c>
      <c r="J10" s="223">
        <v>41</v>
      </c>
      <c r="K10" s="218">
        <v>0</v>
      </c>
      <c r="L10" s="218">
        <v>0</v>
      </c>
      <c r="M10" s="218">
        <v>0</v>
      </c>
      <c r="N10" s="223">
        <v>0</v>
      </c>
      <c r="O10" s="218">
        <v>0</v>
      </c>
      <c r="P10" s="221">
        <v>100000</v>
      </c>
      <c r="Q10" s="223">
        <v>3</v>
      </c>
      <c r="R10" s="222">
        <v>3</v>
      </c>
    </row>
    <row r="11" spans="1:18" ht="27" customHeight="1" x14ac:dyDescent="0.35">
      <c r="A11" s="220">
        <v>2</v>
      </c>
      <c r="B11" s="24" t="s">
        <v>9</v>
      </c>
      <c r="C11" s="218">
        <v>1</v>
      </c>
      <c r="D11" s="219">
        <v>1</v>
      </c>
      <c r="E11" s="219">
        <v>6</v>
      </c>
      <c r="F11" s="218">
        <v>10</v>
      </c>
      <c r="G11" s="218">
        <v>6</v>
      </c>
      <c r="H11" s="218">
        <v>0</v>
      </c>
      <c r="I11" s="218">
        <v>0</v>
      </c>
      <c r="J11" s="218">
        <v>6</v>
      </c>
      <c r="K11" s="218">
        <v>0</v>
      </c>
      <c r="L11" s="218">
        <v>0</v>
      </c>
      <c r="M11" s="218">
        <v>0</v>
      </c>
      <c r="N11" s="218">
        <v>10</v>
      </c>
      <c r="O11" s="218">
        <v>0</v>
      </c>
      <c r="P11" s="221">
        <v>100000</v>
      </c>
      <c r="Q11" s="218">
        <v>1</v>
      </c>
      <c r="R11" s="217">
        <v>1</v>
      </c>
    </row>
    <row r="12" spans="1:18" ht="27" customHeight="1" x14ac:dyDescent="0.35">
      <c r="A12" s="220">
        <v>3</v>
      </c>
      <c r="B12" s="24" t="s">
        <v>8</v>
      </c>
      <c r="C12" s="218">
        <v>6</v>
      </c>
      <c r="D12" s="219">
        <v>6</v>
      </c>
      <c r="E12" s="219">
        <v>10</v>
      </c>
      <c r="F12" s="218">
        <v>11</v>
      </c>
      <c r="G12" s="218">
        <v>21</v>
      </c>
      <c r="H12" s="218">
        <v>0</v>
      </c>
      <c r="I12" s="218">
        <v>0</v>
      </c>
      <c r="J12" s="218">
        <v>18</v>
      </c>
      <c r="K12" s="218">
        <v>0</v>
      </c>
      <c r="L12" s="218">
        <v>1</v>
      </c>
      <c r="M12" s="218">
        <v>0</v>
      </c>
      <c r="N12" s="218">
        <v>1</v>
      </c>
      <c r="O12" s="218">
        <v>0</v>
      </c>
      <c r="P12" s="221">
        <v>79000</v>
      </c>
      <c r="Q12" s="218">
        <v>4</v>
      </c>
      <c r="R12" s="217">
        <v>4</v>
      </c>
    </row>
    <row r="13" spans="1:18" ht="27" customHeight="1" x14ac:dyDescent="0.35">
      <c r="A13" s="220">
        <v>4</v>
      </c>
      <c r="B13" s="24" t="s">
        <v>7</v>
      </c>
      <c r="C13" s="218">
        <v>3</v>
      </c>
      <c r="D13" s="219">
        <v>3</v>
      </c>
      <c r="E13" s="219">
        <v>15</v>
      </c>
      <c r="F13" s="218">
        <v>135</v>
      </c>
      <c r="G13" s="218">
        <v>78</v>
      </c>
      <c r="H13" s="218">
        <v>0</v>
      </c>
      <c r="I13" s="218">
        <v>0</v>
      </c>
      <c r="J13" s="218">
        <v>78</v>
      </c>
      <c r="K13" s="218">
        <v>0</v>
      </c>
      <c r="L13" s="218">
        <v>0</v>
      </c>
      <c r="M13" s="218">
        <v>0</v>
      </c>
      <c r="N13" s="218">
        <v>0</v>
      </c>
      <c r="O13" s="218">
        <v>2</v>
      </c>
      <c r="P13" s="221">
        <v>700000</v>
      </c>
      <c r="Q13" s="218">
        <v>2</v>
      </c>
      <c r="R13" s="217">
        <v>2</v>
      </c>
    </row>
    <row r="14" spans="1:18" ht="27" customHeight="1" x14ac:dyDescent="0.35">
      <c r="A14" s="220">
        <v>5</v>
      </c>
      <c r="B14" s="24" t="s">
        <v>6</v>
      </c>
      <c r="C14" s="218">
        <v>12</v>
      </c>
      <c r="D14" s="219">
        <v>8</v>
      </c>
      <c r="E14" s="219">
        <v>21</v>
      </c>
      <c r="F14" s="218">
        <v>137</v>
      </c>
      <c r="G14" s="218">
        <v>37</v>
      </c>
      <c r="H14" s="218">
        <v>0</v>
      </c>
      <c r="I14" s="218">
        <v>0</v>
      </c>
      <c r="J14" s="218">
        <v>36</v>
      </c>
      <c r="K14" s="218">
        <v>0</v>
      </c>
      <c r="L14" s="218">
        <v>0</v>
      </c>
      <c r="M14" s="218">
        <v>0</v>
      </c>
      <c r="N14" s="218">
        <v>0</v>
      </c>
      <c r="O14" s="218">
        <v>0</v>
      </c>
      <c r="P14" s="221">
        <v>5000</v>
      </c>
      <c r="Q14" s="218">
        <v>9</v>
      </c>
      <c r="R14" s="217">
        <v>9</v>
      </c>
    </row>
    <row r="15" spans="1:18" ht="27" customHeight="1" x14ac:dyDescent="0.35">
      <c r="A15" s="220">
        <v>6</v>
      </c>
      <c r="B15" s="24" t="s">
        <v>10</v>
      </c>
      <c r="C15" s="218">
        <v>3</v>
      </c>
      <c r="D15" s="219">
        <v>3</v>
      </c>
      <c r="E15" s="219">
        <v>13</v>
      </c>
      <c r="F15" s="218">
        <v>311</v>
      </c>
      <c r="G15" s="218">
        <v>85</v>
      </c>
      <c r="H15" s="218">
        <v>0</v>
      </c>
      <c r="I15" s="218">
        <v>0</v>
      </c>
      <c r="J15" s="218">
        <v>85</v>
      </c>
      <c r="K15" s="218">
        <v>0</v>
      </c>
      <c r="L15" s="218">
        <v>0</v>
      </c>
      <c r="M15" s="218">
        <v>0</v>
      </c>
      <c r="N15" s="218">
        <v>0</v>
      </c>
      <c r="O15" s="218">
        <v>0</v>
      </c>
      <c r="P15" s="218">
        <v>120000</v>
      </c>
      <c r="Q15" s="218">
        <v>2</v>
      </c>
      <c r="R15" s="217">
        <v>2</v>
      </c>
    </row>
    <row r="16" spans="1:18" ht="27" customHeight="1" x14ac:dyDescent="0.35">
      <c r="A16" s="220">
        <v>7</v>
      </c>
      <c r="B16" s="24" t="s">
        <v>5</v>
      </c>
      <c r="C16" s="218">
        <v>0</v>
      </c>
      <c r="D16" s="219">
        <v>0</v>
      </c>
      <c r="E16" s="219">
        <v>0</v>
      </c>
      <c r="F16" s="218">
        <v>0</v>
      </c>
      <c r="G16" s="218">
        <v>0</v>
      </c>
      <c r="H16" s="218">
        <v>0</v>
      </c>
      <c r="I16" s="218">
        <v>0</v>
      </c>
      <c r="J16" s="218">
        <v>0</v>
      </c>
      <c r="K16" s="218">
        <v>0</v>
      </c>
      <c r="L16" s="218">
        <v>0</v>
      </c>
      <c r="M16" s="218">
        <v>0</v>
      </c>
      <c r="N16" s="218">
        <v>0</v>
      </c>
      <c r="O16" s="218">
        <v>0</v>
      </c>
      <c r="P16" s="218">
        <v>0</v>
      </c>
      <c r="Q16" s="218">
        <v>0</v>
      </c>
      <c r="R16" s="217">
        <v>0</v>
      </c>
    </row>
    <row r="17" spans="1:19" s="208" customFormat="1" ht="36.75" customHeight="1" x14ac:dyDescent="0.2">
      <c r="A17" s="607" t="s">
        <v>4</v>
      </c>
      <c r="B17" s="608"/>
      <c r="C17" s="216">
        <f t="shared" ref="C17:R17" si="0">SUM(C10:C16)</f>
        <v>28</v>
      </c>
      <c r="D17" s="210">
        <f t="shared" si="0"/>
        <v>24</v>
      </c>
      <c r="E17" s="215">
        <f t="shared" si="0"/>
        <v>70</v>
      </c>
      <c r="F17" s="214">
        <f t="shared" si="0"/>
        <v>734</v>
      </c>
      <c r="G17" s="212">
        <f t="shared" si="0"/>
        <v>268</v>
      </c>
      <c r="H17" s="212">
        <f t="shared" si="0"/>
        <v>0</v>
      </c>
      <c r="I17" s="212">
        <f t="shared" si="0"/>
        <v>0</v>
      </c>
      <c r="J17" s="213">
        <f t="shared" si="0"/>
        <v>264</v>
      </c>
      <c r="K17" s="212">
        <f t="shared" si="0"/>
        <v>0</v>
      </c>
      <c r="L17" s="212">
        <f t="shared" si="0"/>
        <v>1</v>
      </c>
      <c r="M17" s="212">
        <f t="shared" si="0"/>
        <v>0</v>
      </c>
      <c r="N17" s="212">
        <f t="shared" si="0"/>
        <v>11</v>
      </c>
      <c r="O17" s="212">
        <f t="shared" si="0"/>
        <v>2</v>
      </c>
      <c r="P17" s="211">
        <f t="shared" si="0"/>
        <v>1104000</v>
      </c>
      <c r="Q17" s="210">
        <f t="shared" si="0"/>
        <v>21</v>
      </c>
      <c r="R17" s="209">
        <f t="shared" si="0"/>
        <v>21</v>
      </c>
    </row>
    <row r="18" spans="1:19" ht="25.5" hidden="1" customHeight="1" x14ac:dyDescent="0.3">
      <c r="A18" s="207" t="s">
        <v>231</v>
      </c>
      <c r="B18" s="206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</row>
    <row r="19" spans="1:19" ht="30.75" x14ac:dyDescent="0.3">
      <c r="A19" s="203"/>
      <c r="B19" s="204"/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2"/>
    </row>
    <row r="20" spans="1:19" s="187" customFormat="1" ht="27" customHeight="1" x14ac:dyDescent="0.35">
      <c r="A20" s="198" t="s">
        <v>3</v>
      </c>
      <c r="B20" s="201" t="s">
        <v>230</v>
      </c>
      <c r="C20" s="200"/>
      <c r="D20" s="200"/>
      <c r="E20" s="199"/>
      <c r="F20" s="200"/>
      <c r="G20" s="200"/>
      <c r="H20" s="199"/>
      <c r="I20" s="199"/>
      <c r="J20" s="199"/>
      <c r="K20" s="199"/>
      <c r="L20" s="199"/>
      <c r="M20" s="199"/>
      <c r="N20" s="198"/>
    </row>
    <row r="21" spans="1:19" s="187" customFormat="1" ht="27" customHeight="1" x14ac:dyDescent="0.55000000000000004">
      <c r="A21" s="194"/>
      <c r="B21" s="60"/>
      <c r="C21" s="193"/>
      <c r="D21" s="192"/>
      <c r="E21" s="191"/>
      <c r="F21" s="192"/>
      <c r="G21" s="192"/>
      <c r="H21" s="191"/>
      <c r="I21" s="191"/>
      <c r="L21" s="196"/>
      <c r="M21" s="197"/>
      <c r="N21" s="196"/>
      <c r="O21" s="196"/>
      <c r="P21" s="195" t="s">
        <v>1</v>
      </c>
    </row>
    <row r="22" spans="1:19" s="187" customFormat="1" ht="23.25" customHeight="1" x14ac:dyDescent="0.55000000000000004">
      <c r="A22" s="194"/>
      <c r="B22" s="60"/>
      <c r="C22" s="193"/>
      <c r="D22" s="192"/>
      <c r="E22" s="191"/>
      <c r="F22" s="192"/>
      <c r="G22" s="192"/>
      <c r="H22" s="191"/>
      <c r="I22" s="190"/>
      <c r="L22" s="609" t="s">
        <v>0</v>
      </c>
      <c r="M22" s="609"/>
      <c r="N22" s="609"/>
      <c r="O22" s="609"/>
      <c r="P22" s="609"/>
      <c r="Q22" s="189"/>
      <c r="R22" s="189"/>
      <c r="S22" s="188"/>
    </row>
    <row r="23" spans="1:19" s="187" customFormat="1" x14ac:dyDescent="0.55000000000000004">
      <c r="B23" s="2"/>
    </row>
  </sheetData>
  <mergeCells count="12">
    <mergeCell ref="F7:I7"/>
    <mergeCell ref="K7:M7"/>
    <mergeCell ref="A17:B17"/>
    <mergeCell ref="L22:P22"/>
    <mergeCell ref="A1:R1"/>
    <mergeCell ref="A2:R2"/>
    <mergeCell ref="A5:E5"/>
    <mergeCell ref="F5:P5"/>
    <mergeCell ref="A6:A8"/>
    <mergeCell ref="B6:B8"/>
    <mergeCell ref="F6:I6"/>
    <mergeCell ref="J6:M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69225-55DC-4D3D-8067-C63F944CD2EE}">
  <dimension ref="A1:VJU893"/>
  <sheetViews>
    <sheetView view="pageBreakPreview" topLeftCell="A64" zoomScale="60" zoomScaleNormal="80" workbookViewId="0">
      <selection activeCell="T16" sqref="T16"/>
    </sheetView>
  </sheetViews>
  <sheetFormatPr defaultRowHeight="24" x14ac:dyDescent="0.55000000000000004"/>
  <cols>
    <col min="1" max="1" width="7" style="2" customWidth="1"/>
    <col min="2" max="2" width="8.125" style="2" customWidth="1"/>
    <col min="3" max="4" width="10.875" style="2" customWidth="1"/>
    <col min="5" max="5" width="18.5" style="2" customWidth="1"/>
    <col min="6" max="6" width="22.375" style="2" customWidth="1"/>
    <col min="7" max="7" width="9.25" style="2" customWidth="1"/>
    <col min="8" max="8" width="10.625" style="2" customWidth="1"/>
    <col min="9" max="9" width="11.625" style="2" customWidth="1"/>
    <col min="10" max="13" width="5.625" style="2" customWidth="1"/>
    <col min="14" max="14" width="7.875" style="2" customWidth="1"/>
    <col min="15" max="15" width="7.375" style="2" customWidth="1"/>
    <col min="16" max="16" width="10.25" style="2" customWidth="1"/>
    <col min="17" max="17" width="17.75" style="2" customWidth="1"/>
    <col min="18" max="18" width="5.375" style="2" customWidth="1"/>
    <col min="19" max="19" width="14.625" style="2" customWidth="1"/>
    <col min="20" max="16384" width="9" style="1"/>
  </cols>
  <sheetData>
    <row r="1" spans="1:93 15095:15153" x14ac:dyDescent="0.3">
      <c r="A1" s="588" t="s">
        <v>229</v>
      </c>
      <c r="B1" s="588"/>
      <c r="C1" s="588"/>
      <c r="D1" s="588"/>
      <c r="E1" s="588"/>
      <c r="F1" s="588"/>
      <c r="G1" s="588"/>
      <c r="H1" s="588"/>
      <c r="I1" s="588"/>
      <c r="J1" s="588"/>
      <c r="K1" s="588"/>
      <c r="L1" s="588"/>
      <c r="M1" s="588"/>
      <c r="N1" s="588"/>
      <c r="O1" s="588"/>
      <c r="P1" s="588"/>
      <c r="Q1" s="588"/>
      <c r="R1" s="588"/>
      <c r="S1" s="588"/>
    </row>
    <row r="2" spans="1:93 15095:15153" x14ac:dyDescent="0.3">
      <c r="A2" s="588" t="s">
        <v>373</v>
      </c>
      <c r="B2" s="588"/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</row>
    <row r="3" spans="1:93 15095:15153" hidden="1" x14ac:dyDescent="0.55000000000000004">
      <c r="A3" s="59"/>
      <c r="C3" s="53"/>
      <c r="D3" s="5"/>
      <c r="E3" s="5"/>
      <c r="K3" s="369"/>
      <c r="L3" s="65"/>
      <c r="M3" s="65"/>
      <c r="N3" s="65"/>
      <c r="O3" s="65"/>
      <c r="P3" s="65"/>
    </row>
    <row r="4" spans="1:93 15095:15153" ht="36.75" customHeight="1" x14ac:dyDescent="0.55000000000000004">
      <c r="A4" s="624"/>
      <c r="B4" s="624"/>
      <c r="C4" s="624"/>
      <c r="D4" s="624"/>
      <c r="E4" s="5"/>
      <c r="F4" s="5"/>
      <c r="L4" s="369"/>
      <c r="M4" s="65"/>
      <c r="N4" s="65"/>
      <c r="O4" s="65"/>
      <c r="P4" s="65"/>
      <c r="Q4" s="65"/>
    </row>
    <row r="5" spans="1:93 15095:15153" x14ac:dyDescent="0.55000000000000004">
      <c r="A5" s="625" t="s">
        <v>39</v>
      </c>
      <c r="B5" s="627" t="s">
        <v>73</v>
      </c>
      <c r="C5" s="625" t="s">
        <v>86</v>
      </c>
      <c r="D5" s="625" t="s">
        <v>85</v>
      </c>
      <c r="E5" s="300" t="s">
        <v>34</v>
      </c>
      <c r="F5" s="296" t="s">
        <v>84</v>
      </c>
      <c r="G5" s="629" t="s">
        <v>83</v>
      </c>
      <c r="H5" s="630"/>
      <c r="I5" s="630"/>
      <c r="J5" s="633" t="s">
        <v>37</v>
      </c>
      <c r="K5" s="634"/>
      <c r="L5" s="634"/>
      <c r="M5" s="635"/>
      <c r="N5" s="633" t="s">
        <v>82</v>
      </c>
      <c r="O5" s="634"/>
      <c r="P5" s="634"/>
      <c r="Q5" s="634"/>
      <c r="R5" s="635"/>
      <c r="S5" s="296" t="s">
        <v>241</v>
      </c>
    </row>
    <row r="6" spans="1:93 15095:15153" x14ac:dyDescent="0.55000000000000004">
      <c r="A6" s="626"/>
      <c r="B6" s="628"/>
      <c r="C6" s="628"/>
      <c r="D6" s="628"/>
      <c r="E6" s="92" t="s">
        <v>29</v>
      </c>
      <c r="F6" s="293" t="s">
        <v>80</v>
      </c>
      <c r="G6" s="631"/>
      <c r="H6" s="632"/>
      <c r="I6" s="632"/>
      <c r="J6" s="625" t="s">
        <v>22</v>
      </c>
      <c r="K6" s="299" t="s">
        <v>79</v>
      </c>
      <c r="L6" s="299" t="s">
        <v>78</v>
      </c>
      <c r="M6" s="299" t="s">
        <v>77</v>
      </c>
      <c r="N6" s="636" t="s">
        <v>76</v>
      </c>
      <c r="O6" s="635"/>
      <c r="P6" s="633" t="s">
        <v>75</v>
      </c>
      <c r="Q6" s="635"/>
      <c r="R6" s="625" t="s">
        <v>16</v>
      </c>
      <c r="S6" s="293" t="s">
        <v>30</v>
      </c>
    </row>
    <row r="7" spans="1:93 15095:15153" ht="48" x14ac:dyDescent="0.3">
      <c r="A7" s="626"/>
      <c r="B7" s="637" t="s">
        <v>65</v>
      </c>
      <c r="C7" s="628"/>
      <c r="D7" s="628"/>
      <c r="E7" s="92" t="s">
        <v>24</v>
      </c>
      <c r="F7" s="293" t="s">
        <v>271</v>
      </c>
      <c r="G7" s="298" t="s">
        <v>71</v>
      </c>
      <c r="H7" s="625" t="s">
        <v>70</v>
      </c>
      <c r="I7" s="625" t="s">
        <v>32</v>
      </c>
      <c r="J7" s="628"/>
      <c r="K7" s="297" t="s">
        <v>69</v>
      </c>
      <c r="L7" s="297" t="s">
        <v>68</v>
      </c>
      <c r="M7" s="297" t="s">
        <v>67</v>
      </c>
      <c r="N7" s="296" t="s">
        <v>18</v>
      </c>
      <c r="O7" s="295" t="s">
        <v>17</v>
      </c>
      <c r="P7" s="296" t="s">
        <v>18</v>
      </c>
      <c r="Q7" s="295" t="s">
        <v>17</v>
      </c>
      <c r="R7" s="628"/>
      <c r="S7" s="293" t="s">
        <v>25</v>
      </c>
    </row>
    <row r="8" spans="1:93 15095:15153" x14ac:dyDescent="0.3">
      <c r="A8" s="626"/>
      <c r="B8" s="628"/>
      <c r="C8" s="628"/>
      <c r="D8" s="628"/>
      <c r="E8" s="293" t="s">
        <v>62</v>
      </c>
      <c r="F8" s="293" t="s">
        <v>61</v>
      </c>
      <c r="G8" s="294"/>
      <c r="H8" s="628"/>
      <c r="I8" s="628"/>
      <c r="J8" s="628"/>
      <c r="K8" s="294"/>
      <c r="L8" s="294"/>
      <c r="M8" s="294"/>
      <c r="N8" s="293" t="s">
        <v>13</v>
      </c>
      <c r="O8" s="293" t="s">
        <v>13</v>
      </c>
      <c r="P8" s="293" t="s">
        <v>13</v>
      </c>
      <c r="Q8" s="293" t="s">
        <v>13</v>
      </c>
      <c r="R8" s="628"/>
      <c r="S8" s="293" t="s">
        <v>60</v>
      </c>
    </row>
    <row r="9" spans="1:93 15095:15153" s="96" customFormat="1" ht="27.75" customHeight="1" x14ac:dyDescent="0.3">
      <c r="A9" s="638" t="s">
        <v>6</v>
      </c>
      <c r="B9" s="639"/>
      <c r="C9" s="639"/>
      <c r="D9" s="639"/>
      <c r="E9" s="639"/>
      <c r="F9" s="639"/>
      <c r="G9" s="639"/>
      <c r="H9" s="639"/>
      <c r="I9" s="639"/>
      <c r="J9" s="639"/>
      <c r="K9" s="639"/>
      <c r="L9" s="639"/>
      <c r="M9" s="639"/>
      <c r="N9" s="639"/>
      <c r="O9" s="639"/>
      <c r="P9" s="639"/>
      <c r="Q9" s="639"/>
      <c r="R9" s="639"/>
      <c r="S9" s="640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97"/>
      <c r="BB9" s="98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97"/>
      <c r="VHO9" s="98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97"/>
    </row>
    <row r="10" spans="1:93 15095:15153" x14ac:dyDescent="0.3">
      <c r="A10" s="272">
        <v>1</v>
      </c>
      <c r="B10" s="272" t="s">
        <v>259</v>
      </c>
      <c r="C10" s="292" t="s">
        <v>284</v>
      </c>
      <c r="D10" s="292" t="s">
        <v>284</v>
      </c>
      <c r="E10" s="292" t="s">
        <v>290</v>
      </c>
      <c r="F10" s="292" t="s">
        <v>290</v>
      </c>
      <c r="G10" s="368" t="s">
        <v>372</v>
      </c>
      <c r="H10" s="272">
        <v>7</v>
      </c>
      <c r="I10" s="272" t="s">
        <v>339</v>
      </c>
      <c r="J10" s="272">
        <v>3</v>
      </c>
      <c r="K10" s="272">
        <v>1</v>
      </c>
      <c r="L10" s="272">
        <v>0</v>
      </c>
      <c r="M10" s="272">
        <v>0</v>
      </c>
      <c r="N10" s="272">
        <v>1</v>
      </c>
      <c r="O10" s="272">
        <v>0</v>
      </c>
      <c r="P10" s="272">
        <v>0</v>
      </c>
      <c r="Q10" s="272">
        <v>0</v>
      </c>
      <c r="R10" s="272">
        <v>0</v>
      </c>
      <c r="S10" s="290">
        <v>5000</v>
      </c>
    </row>
    <row r="11" spans="1:93 15095:15153" x14ac:dyDescent="0.3">
      <c r="A11" s="272"/>
      <c r="B11" s="272"/>
      <c r="C11" s="289" t="s">
        <v>138</v>
      </c>
      <c r="D11" s="289" t="s">
        <v>274</v>
      </c>
      <c r="E11" s="289" t="s">
        <v>371</v>
      </c>
      <c r="F11" s="288" t="s">
        <v>370</v>
      </c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</row>
    <row r="12" spans="1:93 15095:15153" x14ac:dyDescent="0.3">
      <c r="A12" s="346">
        <v>2</v>
      </c>
      <c r="B12" s="346" t="s">
        <v>259</v>
      </c>
      <c r="C12" s="348" t="s">
        <v>369</v>
      </c>
      <c r="D12" s="348" t="s">
        <v>369</v>
      </c>
      <c r="E12" s="348" t="s">
        <v>290</v>
      </c>
      <c r="F12" s="348" t="s">
        <v>290</v>
      </c>
      <c r="G12" s="346">
        <v>22</v>
      </c>
      <c r="H12" s="346">
        <v>3</v>
      </c>
      <c r="I12" s="346" t="s">
        <v>6</v>
      </c>
      <c r="J12" s="346">
        <v>4</v>
      </c>
      <c r="K12" s="346">
        <v>1</v>
      </c>
      <c r="L12" s="346">
        <v>0</v>
      </c>
      <c r="M12" s="346">
        <v>0</v>
      </c>
      <c r="N12" s="346">
        <v>1</v>
      </c>
      <c r="O12" s="346">
        <v>0</v>
      </c>
      <c r="P12" s="346">
        <v>0</v>
      </c>
      <c r="Q12" s="346">
        <v>0</v>
      </c>
      <c r="R12" s="346">
        <v>0</v>
      </c>
      <c r="S12" s="364">
        <v>0</v>
      </c>
    </row>
    <row r="13" spans="1:93 15095:15153" x14ac:dyDescent="0.3">
      <c r="A13" s="272"/>
      <c r="B13" s="272"/>
      <c r="C13" s="289" t="s">
        <v>138</v>
      </c>
      <c r="D13" s="289" t="s">
        <v>254</v>
      </c>
      <c r="E13" s="289" t="s">
        <v>368</v>
      </c>
      <c r="F13" s="288" t="s">
        <v>367</v>
      </c>
      <c r="G13" s="272"/>
      <c r="H13" s="272"/>
      <c r="I13" s="272"/>
      <c r="J13" s="272"/>
      <c r="K13" s="272"/>
      <c r="L13" s="272"/>
      <c r="M13" s="272"/>
      <c r="N13" s="272"/>
      <c r="O13" s="272"/>
      <c r="P13" s="272"/>
      <c r="Q13" s="272"/>
      <c r="R13" s="272"/>
      <c r="S13" s="272"/>
    </row>
    <row r="14" spans="1:93 15095:15153" x14ac:dyDescent="0.3">
      <c r="A14" s="346">
        <v>3</v>
      </c>
      <c r="B14" s="346" t="s">
        <v>259</v>
      </c>
      <c r="C14" s="348" t="s">
        <v>284</v>
      </c>
      <c r="D14" s="348" t="s">
        <v>284</v>
      </c>
      <c r="E14" s="348" t="s">
        <v>358</v>
      </c>
      <c r="F14" s="348" t="s">
        <v>358</v>
      </c>
      <c r="G14" s="346"/>
      <c r="H14" s="346" t="s">
        <v>366</v>
      </c>
      <c r="I14" s="346" t="s">
        <v>365</v>
      </c>
      <c r="J14" s="346">
        <v>8</v>
      </c>
      <c r="K14" s="346">
        <v>2</v>
      </c>
      <c r="L14" s="346">
        <v>0</v>
      </c>
      <c r="M14" s="346">
        <v>0</v>
      </c>
      <c r="N14" s="346">
        <v>2</v>
      </c>
      <c r="O14" s="346">
        <v>0</v>
      </c>
      <c r="P14" s="346">
        <v>0</v>
      </c>
      <c r="Q14" s="346">
        <v>0</v>
      </c>
      <c r="R14" s="346">
        <v>0</v>
      </c>
      <c r="S14" s="364">
        <v>0</v>
      </c>
    </row>
    <row r="15" spans="1:93 15095:15153" x14ac:dyDescent="0.3">
      <c r="A15" s="279"/>
      <c r="B15" s="279"/>
      <c r="C15" s="281" t="s">
        <v>138</v>
      </c>
      <c r="D15" s="281" t="s">
        <v>254</v>
      </c>
      <c r="E15" s="281" t="s">
        <v>364</v>
      </c>
      <c r="F15" s="280" t="s">
        <v>363</v>
      </c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</row>
    <row r="16" spans="1:93 15095:15153" x14ac:dyDescent="0.3">
      <c r="A16" s="272">
        <v>4</v>
      </c>
      <c r="B16" s="272" t="s">
        <v>259</v>
      </c>
      <c r="C16" s="292" t="s">
        <v>358</v>
      </c>
      <c r="D16" s="292" t="s">
        <v>358</v>
      </c>
      <c r="E16" s="292"/>
      <c r="F16" s="291"/>
      <c r="G16" s="272"/>
      <c r="H16" s="367" t="s">
        <v>362</v>
      </c>
      <c r="I16" s="272" t="s">
        <v>361</v>
      </c>
      <c r="J16" s="272">
        <v>80</v>
      </c>
      <c r="K16" s="272">
        <v>20</v>
      </c>
      <c r="L16" s="272">
        <v>0</v>
      </c>
      <c r="M16" s="272">
        <v>0</v>
      </c>
      <c r="N16" s="272">
        <v>20</v>
      </c>
      <c r="O16" s="272">
        <v>0</v>
      </c>
      <c r="P16" s="272">
        <v>0</v>
      </c>
      <c r="Q16" s="272">
        <v>0</v>
      </c>
      <c r="R16" s="272">
        <v>0</v>
      </c>
      <c r="S16" s="290">
        <v>0</v>
      </c>
    </row>
    <row r="17" spans="1:19" x14ac:dyDescent="0.3">
      <c r="A17" s="272"/>
      <c r="B17" s="272"/>
      <c r="C17" s="289" t="s">
        <v>130</v>
      </c>
      <c r="D17" s="289" t="s">
        <v>300</v>
      </c>
      <c r="E17" s="289"/>
      <c r="F17" s="288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</row>
    <row r="18" spans="1:19" x14ac:dyDescent="0.3">
      <c r="A18" s="346">
        <v>5</v>
      </c>
      <c r="B18" s="346" t="s">
        <v>259</v>
      </c>
      <c r="C18" s="348" t="s">
        <v>358</v>
      </c>
      <c r="D18" s="347" t="s">
        <v>358</v>
      </c>
      <c r="E18" s="292" t="s">
        <v>348</v>
      </c>
      <c r="F18" s="291" t="s">
        <v>348</v>
      </c>
      <c r="G18" s="346"/>
      <c r="H18" s="346">
        <v>3</v>
      </c>
      <c r="I18" s="346" t="s">
        <v>195</v>
      </c>
      <c r="J18" s="346">
        <v>10</v>
      </c>
      <c r="K18" s="346">
        <v>2</v>
      </c>
      <c r="L18" s="346">
        <v>0</v>
      </c>
      <c r="M18" s="346">
        <v>0</v>
      </c>
      <c r="N18" s="346">
        <v>2</v>
      </c>
      <c r="O18" s="346">
        <v>0</v>
      </c>
      <c r="P18" s="346">
        <v>0</v>
      </c>
      <c r="Q18" s="346">
        <v>0</v>
      </c>
      <c r="R18" s="346">
        <v>0</v>
      </c>
      <c r="S18" s="364">
        <v>0</v>
      </c>
    </row>
    <row r="19" spans="1:19" x14ac:dyDescent="0.3">
      <c r="A19" s="279"/>
      <c r="B19" s="279"/>
      <c r="C19" s="281" t="s">
        <v>130</v>
      </c>
      <c r="D19" s="280" t="s">
        <v>300</v>
      </c>
      <c r="E19" s="289" t="s">
        <v>360</v>
      </c>
      <c r="F19" s="288" t="s">
        <v>359</v>
      </c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</row>
    <row r="20" spans="1:19" x14ac:dyDescent="0.3">
      <c r="A20" s="272">
        <v>6</v>
      </c>
      <c r="B20" s="272" t="s">
        <v>259</v>
      </c>
      <c r="C20" s="292" t="s">
        <v>358</v>
      </c>
      <c r="D20" s="292" t="s">
        <v>358</v>
      </c>
      <c r="E20" s="292"/>
      <c r="F20" s="291"/>
      <c r="G20" s="272"/>
      <c r="H20" s="272">
        <v>4</v>
      </c>
      <c r="I20" s="272" t="s">
        <v>357</v>
      </c>
      <c r="J20" s="272">
        <v>0</v>
      </c>
      <c r="K20" s="272">
        <v>2</v>
      </c>
      <c r="L20" s="272">
        <v>0</v>
      </c>
      <c r="M20" s="272">
        <v>0</v>
      </c>
      <c r="N20" s="272">
        <v>1</v>
      </c>
      <c r="O20" s="272">
        <v>0</v>
      </c>
      <c r="P20" s="272">
        <v>0</v>
      </c>
      <c r="Q20" s="272">
        <v>0</v>
      </c>
      <c r="R20" s="272">
        <v>0</v>
      </c>
      <c r="S20" s="290">
        <v>0</v>
      </c>
    </row>
    <row r="21" spans="1:19" x14ac:dyDescent="0.3">
      <c r="A21" s="272"/>
      <c r="B21" s="272"/>
      <c r="C21" s="289" t="s">
        <v>130</v>
      </c>
      <c r="D21" s="289" t="s">
        <v>262</v>
      </c>
      <c r="E21" s="289"/>
      <c r="F21" s="288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</row>
    <row r="22" spans="1:19" x14ac:dyDescent="0.3">
      <c r="A22" s="346">
        <v>7</v>
      </c>
      <c r="B22" s="346" t="s">
        <v>259</v>
      </c>
      <c r="C22" s="348" t="s">
        <v>356</v>
      </c>
      <c r="D22" s="348" t="s">
        <v>356</v>
      </c>
      <c r="E22" s="366" t="s">
        <v>348</v>
      </c>
      <c r="F22" s="347" t="s">
        <v>348</v>
      </c>
      <c r="G22" s="346"/>
      <c r="H22" s="346" t="s">
        <v>355</v>
      </c>
      <c r="I22" s="346" t="s">
        <v>342</v>
      </c>
      <c r="J22" s="346">
        <v>9</v>
      </c>
      <c r="K22" s="346">
        <v>3</v>
      </c>
      <c r="L22" s="346">
        <v>0</v>
      </c>
      <c r="M22" s="346">
        <v>0</v>
      </c>
      <c r="N22" s="346">
        <v>3</v>
      </c>
      <c r="O22" s="346">
        <v>0</v>
      </c>
      <c r="P22" s="346">
        <v>0</v>
      </c>
      <c r="Q22" s="346">
        <v>0</v>
      </c>
      <c r="R22" s="346">
        <v>0</v>
      </c>
      <c r="S22" s="364">
        <v>0</v>
      </c>
    </row>
    <row r="23" spans="1:19" x14ac:dyDescent="0.3">
      <c r="A23" s="272"/>
      <c r="B23" s="272"/>
      <c r="C23" s="289" t="s">
        <v>138</v>
      </c>
      <c r="D23" s="288" t="s">
        <v>351</v>
      </c>
      <c r="E23" s="365" t="s">
        <v>354</v>
      </c>
      <c r="F23" s="288" t="s">
        <v>353</v>
      </c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</row>
    <row r="24" spans="1:19" hidden="1" x14ac:dyDescent="0.3">
      <c r="A24" s="272"/>
      <c r="B24" s="272"/>
      <c r="C24" s="292" t="s">
        <v>352</v>
      </c>
      <c r="D24" s="291" t="s">
        <v>352</v>
      </c>
      <c r="E24" s="365"/>
      <c r="F24" s="288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</row>
    <row r="25" spans="1:19" hidden="1" x14ac:dyDescent="0.3">
      <c r="A25" s="272"/>
      <c r="B25" s="272"/>
      <c r="C25" s="289" t="s">
        <v>351</v>
      </c>
      <c r="D25" s="289" t="s">
        <v>350</v>
      </c>
      <c r="E25" s="365"/>
      <c r="F25" s="288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</row>
    <row r="26" spans="1:19" x14ac:dyDescent="0.3">
      <c r="A26" s="346">
        <v>8</v>
      </c>
      <c r="B26" s="346" t="s">
        <v>259</v>
      </c>
      <c r="C26" s="348" t="s">
        <v>347</v>
      </c>
      <c r="D26" s="347" t="s">
        <v>347</v>
      </c>
      <c r="E26" s="348"/>
      <c r="F26" s="347"/>
      <c r="G26" s="346"/>
      <c r="H26" s="346">
        <v>11</v>
      </c>
      <c r="I26" s="346" t="s">
        <v>349</v>
      </c>
      <c r="J26" s="346">
        <v>11</v>
      </c>
      <c r="K26" s="346">
        <v>2</v>
      </c>
      <c r="L26" s="346">
        <v>0</v>
      </c>
      <c r="M26" s="346">
        <v>0</v>
      </c>
      <c r="N26" s="346">
        <v>2</v>
      </c>
      <c r="O26" s="346">
        <v>0</v>
      </c>
      <c r="P26" s="346">
        <v>0</v>
      </c>
      <c r="Q26" s="346">
        <v>0</v>
      </c>
      <c r="R26" s="346">
        <v>0</v>
      </c>
      <c r="S26" s="364">
        <v>0</v>
      </c>
    </row>
    <row r="27" spans="1:19" x14ac:dyDescent="0.3">
      <c r="A27" s="279"/>
      <c r="B27" s="279"/>
      <c r="C27" s="281" t="s">
        <v>309</v>
      </c>
      <c r="D27" s="280" t="s">
        <v>262</v>
      </c>
      <c r="E27" s="292" t="s">
        <v>348</v>
      </c>
      <c r="F27" s="291" t="s">
        <v>348</v>
      </c>
      <c r="G27" s="279"/>
      <c r="H27" s="279"/>
      <c r="I27" s="279"/>
      <c r="J27" s="279"/>
      <c r="K27" s="279"/>
      <c r="L27" s="279"/>
      <c r="M27" s="279"/>
      <c r="N27" s="279"/>
      <c r="O27" s="279"/>
      <c r="P27" s="279"/>
      <c r="Q27" s="279"/>
      <c r="R27" s="279"/>
      <c r="S27" s="279"/>
    </row>
    <row r="28" spans="1:19" x14ac:dyDescent="0.3">
      <c r="A28" s="272">
        <v>9</v>
      </c>
      <c r="B28" s="272" t="s">
        <v>259</v>
      </c>
      <c r="C28" s="292" t="s">
        <v>347</v>
      </c>
      <c r="D28" s="292" t="s">
        <v>347</v>
      </c>
      <c r="E28" s="292" t="s">
        <v>346</v>
      </c>
      <c r="F28" s="291" t="s">
        <v>345</v>
      </c>
      <c r="G28" s="272"/>
      <c r="H28" s="272">
        <v>5</v>
      </c>
      <c r="I28" s="272" t="s">
        <v>342</v>
      </c>
      <c r="J28" s="272">
        <v>5</v>
      </c>
      <c r="K28" s="272">
        <v>1</v>
      </c>
      <c r="L28" s="272">
        <v>0</v>
      </c>
      <c r="M28" s="272">
        <v>0</v>
      </c>
      <c r="N28" s="272">
        <v>1</v>
      </c>
      <c r="O28" s="272">
        <v>0</v>
      </c>
      <c r="P28" s="272">
        <v>0</v>
      </c>
      <c r="Q28" s="272">
        <v>0</v>
      </c>
      <c r="R28" s="272">
        <v>0</v>
      </c>
      <c r="S28" s="290">
        <v>0</v>
      </c>
    </row>
    <row r="29" spans="1:19" x14ac:dyDescent="0.3">
      <c r="A29" s="279"/>
      <c r="B29" s="272"/>
      <c r="C29" s="289" t="s">
        <v>138</v>
      </c>
      <c r="D29" s="288" t="s">
        <v>344</v>
      </c>
      <c r="E29" s="281"/>
      <c r="F29" s="280"/>
      <c r="G29" s="272"/>
      <c r="H29" s="272"/>
      <c r="I29" s="272"/>
      <c r="J29" s="272"/>
      <c r="K29" s="272"/>
      <c r="L29" s="272"/>
      <c r="M29" s="272"/>
      <c r="N29" s="272"/>
      <c r="O29" s="272"/>
      <c r="P29" s="272"/>
      <c r="Q29" s="272"/>
      <c r="R29" s="272"/>
      <c r="S29" s="272"/>
    </row>
    <row r="30" spans="1:19" x14ac:dyDescent="0.3">
      <c r="A30" s="272">
        <v>10</v>
      </c>
      <c r="B30" s="346" t="s">
        <v>259</v>
      </c>
      <c r="C30" s="348" t="s">
        <v>343</v>
      </c>
      <c r="D30" s="347" t="s">
        <v>343</v>
      </c>
      <c r="E30" s="292" t="s">
        <v>257</v>
      </c>
      <c r="F30" s="292" t="s">
        <v>257</v>
      </c>
      <c r="G30" s="346"/>
      <c r="H30" s="346">
        <v>4</v>
      </c>
      <c r="I30" s="346" t="s">
        <v>342</v>
      </c>
      <c r="J30" s="346">
        <v>1</v>
      </c>
      <c r="K30" s="346">
        <v>1</v>
      </c>
      <c r="L30" s="346">
        <v>0</v>
      </c>
      <c r="M30" s="346">
        <v>0</v>
      </c>
      <c r="N30" s="346">
        <v>1</v>
      </c>
      <c r="O30" s="346">
        <v>0</v>
      </c>
      <c r="P30" s="346">
        <v>0</v>
      </c>
      <c r="Q30" s="346">
        <v>0</v>
      </c>
      <c r="R30" s="346">
        <v>0</v>
      </c>
      <c r="S30" s="364">
        <v>0</v>
      </c>
    </row>
    <row r="31" spans="1:19" x14ac:dyDescent="0.3">
      <c r="A31" s="272"/>
      <c r="B31" s="279"/>
      <c r="C31" s="281" t="s">
        <v>274</v>
      </c>
      <c r="D31" s="280" t="s">
        <v>254</v>
      </c>
      <c r="E31" s="292" t="s">
        <v>341</v>
      </c>
      <c r="F31" s="291" t="s">
        <v>340</v>
      </c>
      <c r="G31" s="279"/>
      <c r="H31" s="279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</row>
    <row r="32" spans="1:19" x14ac:dyDescent="0.3">
      <c r="A32" s="346">
        <v>11</v>
      </c>
      <c r="B32" s="272" t="s">
        <v>259</v>
      </c>
      <c r="C32" s="292" t="s">
        <v>258</v>
      </c>
      <c r="D32" s="292" t="s">
        <v>258</v>
      </c>
      <c r="E32" s="348" t="s">
        <v>257</v>
      </c>
      <c r="F32" s="347" t="s">
        <v>257</v>
      </c>
      <c r="G32" s="346"/>
      <c r="H32" s="346">
        <v>4</v>
      </c>
      <c r="I32" s="346" t="s">
        <v>339</v>
      </c>
      <c r="J32" s="346">
        <v>3</v>
      </c>
      <c r="K32" s="346">
        <v>1</v>
      </c>
      <c r="L32" s="346">
        <v>0</v>
      </c>
      <c r="M32" s="346">
        <v>0</v>
      </c>
      <c r="N32" s="346">
        <v>1</v>
      </c>
      <c r="O32" s="346">
        <v>0</v>
      </c>
      <c r="P32" s="346">
        <v>0</v>
      </c>
      <c r="Q32" s="346">
        <v>0</v>
      </c>
      <c r="R32" s="346">
        <v>0</v>
      </c>
      <c r="S32" s="364">
        <v>0</v>
      </c>
    </row>
    <row r="33" spans="1:93 15095:15153" x14ac:dyDescent="0.3">
      <c r="A33" s="279"/>
      <c r="B33" s="272"/>
      <c r="C33" s="289" t="s">
        <v>130</v>
      </c>
      <c r="D33" s="288" t="s">
        <v>138</v>
      </c>
      <c r="E33" s="354" t="s">
        <v>338</v>
      </c>
      <c r="F33" s="353" t="s">
        <v>332</v>
      </c>
      <c r="G33" s="279"/>
      <c r="H33" s="279"/>
      <c r="I33" s="279"/>
      <c r="J33" s="279"/>
      <c r="K33" s="279"/>
      <c r="L33" s="279"/>
      <c r="M33" s="279"/>
      <c r="N33" s="279"/>
      <c r="O33" s="279"/>
      <c r="P33" s="279"/>
      <c r="Q33" s="279"/>
      <c r="R33" s="279"/>
      <c r="S33" s="279"/>
    </row>
    <row r="34" spans="1:93 15095:15153" x14ac:dyDescent="0.3">
      <c r="A34" s="272">
        <v>12</v>
      </c>
      <c r="B34" s="346" t="s">
        <v>259</v>
      </c>
      <c r="C34" s="348" t="s">
        <v>337</v>
      </c>
      <c r="D34" s="347" t="s">
        <v>337</v>
      </c>
      <c r="E34" s="292" t="s">
        <v>336</v>
      </c>
      <c r="F34" s="292" t="s">
        <v>336</v>
      </c>
      <c r="G34" s="272"/>
      <c r="H34" s="272">
        <v>5</v>
      </c>
      <c r="I34" s="272" t="s">
        <v>335</v>
      </c>
      <c r="J34" s="272">
        <v>3</v>
      </c>
      <c r="K34" s="272">
        <v>1</v>
      </c>
      <c r="L34" s="272">
        <v>0</v>
      </c>
      <c r="M34" s="272">
        <v>0</v>
      </c>
      <c r="N34" s="272">
        <v>1</v>
      </c>
      <c r="O34" s="272">
        <v>0</v>
      </c>
      <c r="P34" s="272">
        <v>0</v>
      </c>
      <c r="Q34" s="272">
        <v>0</v>
      </c>
      <c r="R34" s="272">
        <v>0</v>
      </c>
      <c r="S34" s="290">
        <v>0</v>
      </c>
    </row>
    <row r="35" spans="1:93 15095:15153" x14ac:dyDescent="0.3">
      <c r="A35" s="272"/>
      <c r="B35" s="331"/>
      <c r="C35" s="351" t="s">
        <v>300</v>
      </c>
      <c r="D35" s="363" t="s">
        <v>334</v>
      </c>
      <c r="E35" s="292" t="s">
        <v>333</v>
      </c>
      <c r="F35" s="291" t="s">
        <v>332</v>
      </c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</row>
    <row r="36" spans="1:93 15095:15153" x14ac:dyDescent="0.55000000000000004">
      <c r="A36" s="271"/>
      <c r="B36" s="270"/>
      <c r="C36" s="270"/>
      <c r="D36" s="270"/>
      <c r="E36" s="270"/>
      <c r="F36" s="270"/>
      <c r="G36" s="269"/>
      <c r="H36" s="268"/>
      <c r="I36" s="267"/>
      <c r="J36" s="304">
        <f>SUM(J10:J34)</f>
        <v>137</v>
      </c>
      <c r="K36" s="302">
        <f>SUM(K10:K34)</f>
        <v>37</v>
      </c>
      <c r="L36" s="302">
        <f>SUM(L10:L29)</f>
        <v>0</v>
      </c>
      <c r="M36" s="302">
        <f>SUM(M10:M29)</f>
        <v>0</v>
      </c>
      <c r="N36" s="302">
        <f>SUM(N10:N34)</f>
        <v>36</v>
      </c>
      <c r="O36" s="302">
        <f>SUM(O10:O29)</f>
        <v>0</v>
      </c>
      <c r="P36" s="302">
        <f>SUM(P10:P29)</f>
        <v>0</v>
      </c>
      <c r="Q36" s="302">
        <f>SUM(Q10:Q29)</f>
        <v>0</v>
      </c>
      <c r="R36" s="302">
        <f>SUM(R10:R29)</f>
        <v>0</v>
      </c>
      <c r="S36" s="304">
        <f>SUM(S10:S32)</f>
        <v>5000</v>
      </c>
    </row>
    <row r="37" spans="1:93 15095:15153" hidden="1" x14ac:dyDescent="0.55000000000000004">
      <c r="A37" s="59"/>
      <c r="B37" s="326"/>
      <c r="C37" s="326"/>
      <c r="D37" s="326"/>
      <c r="E37" s="326"/>
      <c r="F37" s="326"/>
      <c r="G37" s="327"/>
      <c r="H37" s="326"/>
      <c r="I37" s="63"/>
      <c r="J37" s="9"/>
      <c r="K37" s="63"/>
      <c r="L37" s="63"/>
      <c r="M37" s="63"/>
      <c r="N37" s="8"/>
      <c r="O37" s="63"/>
      <c r="P37" s="63"/>
      <c r="Q37" s="63"/>
      <c r="R37" s="63"/>
      <c r="S37" s="9"/>
    </row>
    <row r="38" spans="1:93 15095:15153" hidden="1" x14ac:dyDescent="0.55000000000000004">
      <c r="A38" s="625" t="s">
        <v>39</v>
      </c>
      <c r="B38" s="627" t="s">
        <v>73</v>
      </c>
      <c r="C38" s="625" t="s">
        <v>86</v>
      </c>
      <c r="D38" s="625" t="s">
        <v>85</v>
      </c>
      <c r="E38" s="300" t="s">
        <v>34</v>
      </c>
      <c r="F38" s="296" t="s">
        <v>84</v>
      </c>
      <c r="G38" s="629" t="s">
        <v>83</v>
      </c>
      <c r="H38" s="630"/>
      <c r="I38" s="630"/>
      <c r="J38" s="633" t="s">
        <v>37</v>
      </c>
      <c r="K38" s="634"/>
      <c r="L38" s="634"/>
      <c r="M38" s="635"/>
      <c r="N38" s="633" t="s">
        <v>82</v>
      </c>
      <c r="O38" s="634"/>
      <c r="P38" s="634"/>
      <c r="Q38" s="634"/>
      <c r="R38" s="635"/>
      <c r="S38" s="296" t="s">
        <v>241</v>
      </c>
    </row>
    <row r="39" spans="1:93 15095:15153" hidden="1" x14ac:dyDescent="0.55000000000000004">
      <c r="A39" s="626"/>
      <c r="B39" s="628"/>
      <c r="C39" s="628"/>
      <c r="D39" s="628"/>
      <c r="E39" s="92" t="s">
        <v>29</v>
      </c>
      <c r="F39" s="293" t="s">
        <v>80</v>
      </c>
      <c r="G39" s="631"/>
      <c r="H39" s="632"/>
      <c r="I39" s="632"/>
      <c r="J39" s="625" t="s">
        <v>22</v>
      </c>
      <c r="K39" s="299" t="s">
        <v>79</v>
      </c>
      <c r="L39" s="299" t="s">
        <v>78</v>
      </c>
      <c r="M39" s="299" t="s">
        <v>77</v>
      </c>
      <c r="N39" s="636" t="s">
        <v>76</v>
      </c>
      <c r="O39" s="635"/>
      <c r="P39" s="633" t="s">
        <v>75</v>
      </c>
      <c r="Q39" s="635"/>
      <c r="R39" s="625" t="s">
        <v>16</v>
      </c>
      <c r="S39" s="293" t="s">
        <v>30</v>
      </c>
    </row>
    <row r="40" spans="1:93 15095:15153" ht="28.5" hidden="1" customHeight="1" x14ac:dyDescent="0.3">
      <c r="A40" s="626"/>
      <c r="B40" s="637" t="s">
        <v>65</v>
      </c>
      <c r="C40" s="628"/>
      <c r="D40" s="628"/>
      <c r="E40" s="92" t="s">
        <v>24</v>
      </c>
      <c r="F40" s="293" t="s">
        <v>271</v>
      </c>
      <c r="G40" s="298" t="s">
        <v>71</v>
      </c>
      <c r="H40" s="625" t="s">
        <v>70</v>
      </c>
      <c r="I40" s="625" t="s">
        <v>32</v>
      </c>
      <c r="J40" s="628"/>
      <c r="K40" s="297" t="s">
        <v>69</v>
      </c>
      <c r="L40" s="297" t="s">
        <v>68</v>
      </c>
      <c r="M40" s="297" t="s">
        <v>67</v>
      </c>
      <c r="N40" s="296" t="s">
        <v>18</v>
      </c>
      <c r="O40" s="295" t="s">
        <v>17</v>
      </c>
      <c r="P40" s="296" t="s">
        <v>18</v>
      </c>
      <c r="Q40" s="295" t="s">
        <v>17</v>
      </c>
      <c r="R40" s="628"/>
      <c r="S40" s="293" t="s">
        <v>25</v>
      </c>
    </row>
    <row r="41" spans="1:93 15095:15153" hidden="1" x14ac:dyDescent="0.3">
      <c r="A41" s="626"/>
      <c r="B41" s="628"/>
      <c r="C41" s="628"/>
      <c r="D41" s="628"/>
      <c r="E41" s="293" t="s">
        <v>62</v>
      </c>
      <c r="F41" s="293" t="s">
        <v>61</v>
      </c>
      <c r="G41" s="294"/>
      <c r="H41" s="628"/>
      <c r="I41" s="628"/>
      <c r="J41" s="628"/>
      <c r="K41" s="294"/>
      <c r="L41" s="294"/>
      <c r="M41" s="294"/>
      <c r="N41" s="293" t="s">
        <v>13</v>
      </c>
      <c r="O41" s="293" t="s">
        <v>13</v>
      </c>
      <c r="P41" s="293" t="s">
        <v>13</v>
      </c>
      <c r="Q41" s="293" t="s">
        <v>13</v>
      </c>
      <c r="R41" s="628"/>
      <c r="S41" s="293" t="s">
        <v>60</v>
      </c>
    </row>
    <row r="42" spans="1:93 15095:15153" s="96" customFormat="1" ht="27.75" customHeight="1" x14ac:dyDescent="0.3">
      <c r="A42" s="638" t="s">
        <v>8</v>
      </c>
      <c r="B42" s="639"/>
      <c r="C42" s="639"/>
      <c r="D42" s="639"/>
      <c r="E42" s="639"/>
      <c r="F42" s="639"/>
      <c r="G42" s="639"/>
      <c r="H42" s="639"/>
      <c r="I42" s="639"/>
      <c r="J42" s="639"/>
      <c r="K42" s="639"/>
      <c r="L42" s="639"/>
      <c r="M42" s="639"/>
      <c r="N42" s="639"/>
      <c r="O42" s="639"/>
      <c r="P42" s="639"/>
      <c r="Q42" s="639"/>
      <c r="R42" s="639"/>
      <c r="S42" s="640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97"/>
      <c r="BB42" s="98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97"/>
      <c r="VHO42" s="98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97"/>
    </row>
    <row r="43" spans="1:93 15095:15153" x14ac:dyDescent="0.3">
      <c r="A43" s="272">
        <v>1</v>
      </c>
      <c r="B43" s="272" t="s">
        <v>259</v>
      </c>
      <c r="C43" s="292" t="s">
        <v>284</v>
      </c>
      <c r="D43" s="292" t="s">
        <v>284</v>
      </c>
      <c r="E43" s="159"/>
      <c r="F43" s="362"/>
      <c r="G43" s="272"/>
      <c r="H43" s="272">
        <v>5</v>
      </c>
      <c r="I43" s="272" t="s">
        <v>331</v>
      </c>
      <c r="J43" s="272">
        <v>5</v>
      </c>
      <c r="K43" s="272">
        <v>1</v>
      </c>
      <c r="L43" s="272">
        <v>0</v>
      </c>
      <c r="M43" s="272">
        <v>0</v>
      </c>
      <c r="N43" s="272">
        <v>1</v>
      </c>
      <c r="O43" s="272">
        <v>0</v>
      </c>
      <c r="P43" s="272">
        <v>0</v>
      </c>
      <c r="Q43" s="272">
        <v>0</v>
      </c>
      <c r="R43" s="272">
        <v>0</v>
      </c>
      <c r="S43" s="290">
        <v>35000</v>
      </c>
    </row>
    <row r="44" spans="1:93 15095:15153" x14ac:dyDescent="0.3">
      <c r="A44" s="279"/>
      <c r="B44" s="279"/>
      <c r="C44" s="281" t="s">
        <v>138</v>
      </c>
      <c r="D44" s="281" t="s">
        <v>309</v>
      </c>
      <c r="E44" s="361" t="s">
        <v>289</v>
      </c>
      <c r="F44" s="360" t="s">
        <v>289</v>
      </c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</row>
    <row r="45" spans="1:93 15095:15153" x14ac:dyDescent="0.55000000000000004">
      <c r="A45" s="359">
        <v>2</v>
      </c>
      <c r="B45" s="275" t="s">
        <v>259</v>
      </c>
      <c r="C45" s="292" t="s">
        <v>284</v>
      </c>
      <c r="D45" s="292" t="s">
        <v>284</v>
      </c>
      <c r="E45" s="184" t="s">
        <v>330</v>
      </c>
      <c r="F45" s="358" t="s">
        <v>329</v>
      </c>
      <c r="G45" s="272"/>
      <c r="H45" s="272">
        <v>2</v>
      </c>
      <c r="I45" s="272" t="s">
        <v>328</v>
      </c>
      <c r="J45" s="272">
        <v>1</v>
      </c>
      <c r="K45" s="272">
        <v>1</v>
      </c>
      <c r="L45" s="272">
        <v>0</v>
      </c>
      <c r="M45" s="272">
        <v>0</v>
      </c>
      <c r="N45" s="272">
        <v>1</v>
      </c>
      <c r="O45" s="272">
        <v>0</v>
      </c>
      <c r="P45" s="272">
        <v>0</v>
      </c>
      <c r="Q45" s="272">
        <v>0</v>
      </c>
      <c r="R45" s="272">
        <v>0</v>
      </c>
      <c r="S45" s="290">
        <v>40000</v>
      </c>
    </row>
    <row r="46" spans="1:93 15095:15153" x14ac:dyDescent="0.55000000000000004">
      <c r="A46" s="357"/>
      <c r="B46" s="282"/>
      <c r="C46" s="281" t="s">
        <v>274</v>
      </c>
      <c r="D46" s="281" t="s">
        <v>309</v>
      </c>
      <c r="E46" s="356"/>
      <c r="F46" s="355"/>
      <c r="G46" s="279"/>
      <c r="H46" s="279"/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</row>
    <row r="47" spans="1:93 15095:15153" x14ac:dyDescent="0.55000000000000004">
      <c r="A47" s="276">
        <v>3</v>
      </c>
      <c r="B47" s="275" t="s">
        <v>259</v>
      </c>
      <c r="C47" s="292" t="s">
        <v>327</v>
      </c>
      <c r="D47" s="292" t="s">
        <v>327</v>
      </c>
      <c r="E47" s="292" t="s">
        <v>289</v>
      </c>
      <c r="F47" s="292" t="s">
        <v>289</v>
      </c>
      <c r="G47" s="272"/>
      <c r="H47" s="272">
        <v>2</v>
      </c>
      <c r="I47" s="275" t="s">
        <v>326</v>
      </c>
      <c r="J47" s="275">
        <v>4</v>
      </c>
      <c r="K47" s="275">
        <v>1</v>
      </c>
      <c r="L47" s="275">
        <v>0</v>
      </c>
      <c r="M47" s="275">
        <v>0</v>
      </c>
      <c r="N47" s="277">
        <v>1</v>
      </c>
      <c r="O47" s="275">
        <v>0</v>
      </c>
      <c r="P47" s="275">
        <v>0</v>
      </c>
      <c r="Q47" s="275">
        <v>0</v>
      </c>
      <c r="R47" s="275">
        <v>0</v>
      </c>
      <c r="S47" s="340">
        <v>0</v>
      </c>
    </row>
    <row r="48" spans="1:93 15095:15153" x14ac:dyDescent="0.55000000000000004">
      <c r="A48" s="283"/>
      <c r="B48" s="282"/>
      <c r="C48" s="281" t="s">
        <v>138</v>
      </c>
      <c r="D48" s="281" t="s">
        <v>309</v>
      </c>
      <c r="E48" s="281" t="s">
        <v>325</v>
      </c>
      <c r="F48" s="280" t="s">
        <v>324</v>
      </c>
      <c r="G48" s="279"/>
      <c r="H48" s="279"/>
      <c r="I48" s="282"/>
      <c r="J48" s="282"/>
      <c r="K48" s="282"/>
      <c r="L48" s="282"/>
      <c r="M48" s="282"/>
      <c r="N48" s="282"/>
      <c r="O48" s="282"/>
      <c r="P48" s="282"/>
      <c r="Q48" s="282"/>
      <c r="R48" s="282"/>
      <c r="S48" s="282"/>
    </row>
    <row r="49" spans="1:93 15095:15153" x14ac:dyDescent="0.55000000000000004">
      <c r="A49" s="276">
        <v>4</v>
      </c>
      <c r="B49" s="275" t="s">
        <v>259</v>
      </c>
      <c r="C49" s="292" t="s">
        <v>290</v>
      </c>
      <c r="D49" s="292" t="s">
        <v>290</v>
      </c>
      <c r="E49" s="292"/>
      <c r="F49" s="291"/>
      <c r="G49" s="272"/>
      <c r="H49" s="272" t="s">
        <v>320</v>
      </c>
      <c r="I49" s="275" t="s">
        <v>323</v>
      </c>
      <c r="J49" s="275">
        <v>0</v>
      </c>
      <c r="K49" s="275">
        <v>14</v>
      </c>
      <c r="L49" s="275">
        <v>0</v>
      </c>
      <c r="M49" s="275">
        <v>0</v>
      </c>
      <c r="N49" s="277">
        <v>14</v>
      </c>
      <c r="O49" s="275">
        <v>0</v>
      </c>
      <c r="P49" s="275">
        <v>0</v>
      </c>
      <c r="Q49" s="275">
        <v>0</v>
      </c>
      <c r="R49" s="275">
        <v>0</v>
      </c>
      <c r="S49" s="340">
        <v>0</v>
      </c>
    </row>
    <row r="50" spans="1:93 15095:15153" x14ac:dyDescent="0.55000000000000004">
      <c r="A50" s="283"/>
      <c r="B50" s="282"/>
      <c r="C50" s="281" t="s">
        <v>318</v>
      </c>
      <c r="D50" s="281" t="s">
        <v>138</v>
      </c>
      <c r="E50" s="354" t="s">
        <v>315</v>
      </c>
      <c r="F50" s="353" t="s">
        <v>315</v>
      </c>
      <c r="G50" s="279"/>
      <c r="H50" s="279"/>
      <c r="I50" s="282"/>
      <c r="J50" s="282"/>
      <c r="K50" s="282"/>
      <c r="L50" s="282"/>
      <c r="M50" s="282"/>
      <c r="N50" s="282"/>
      <c r="O50" s="282"/>
      <c r="P50" s="282"/>
      <c r="Q50" s="282"/>
      <c r="R50" s="282"/>
      <c r="S50" s="282"/>
    </row>
    <row r="51" spans="1:93 15095:15153" x14ac:dyDescent="0.55000000000000004">
      <c r="A51" s="352">
        <v>5</v>
      </c>
      <c r="B51" s="287" t="s">
        <v>259</v>
      </c>
      <c r="C51" s="348" t="s">
        <v>290</v>
      </c>
      <c r="D51" s="348" t="s">
        <v>290</v>
      </c>
      <c r="E51" s="348" t="s">
        <v>322</v>
      </c>
      <c r="F51" s="347" t="s">
        <v>321</v>
      </c>
      <c r="G51" s="346"/>
      <c r="H51" s="346" t="s">
        <v>320</v>
      </c>
      <c r="I51" s="287" t="s">
        <v>319</v>
      </c>
      <c r="J51" s="287">
        <v>0</v>
      </c>
      <c r="K51" s="287">
        <v>3</v>
      </c>
      <c r="L51" s="287">
        <v>0</v>
      </c>
      <c r="M51" s="287">
        <v>0</v>
      </c>
      <c r="N51" s="345">
        <v>0</v>
      </c>
      <c r="O51" s="287">
        <v>0</v>
      </c>
      <c r="P51" s="287">
        <v>1</v>
      </c>
      <c r="Q51" s="287">
        <v>0</v>
      </c>
      <c r="R51" s="287">
        <v>1</v>
      </c>
      <c r="S51" s="345">
        <v>4000</v>
      </c>
    </row>
    <row r="52" spans="1:93 15095:15153" x14ac:dyDescent="0.55000000000000004">
      <c r="A52" s="283"/>
      <c r="B52" s="282"/>
      <c r="C52" s="281" t="s">
        <v>318</v>
      </c>
      <c r="D52" s="281" t="s">
        <v>138</v>
      </c>
      <c r="E52" s="281"/>
      <c r="F52" s="280"/>
      <c r="G52" s="279"/>
      <c r="H52" s="279"/>
      <c r="I52" s="282"/>
      <c r="J52" s="282"/>
      <c r="K52" s="282"/>
      <c r="L52" s="282"/>
      <c r="M52" s="282"/>
      <c r="N52" s="282"/>
      <c r="O52" s="282"/>
      <c r="P52" s="282" t="s">
        <v>317</v>
      </c>
      <c r="Q52" s="282"/>
      <c r="R52" s="282" t="s">
        <v>291</v>
      </c>
      <c r="S52" s="282"/>
    </row>
    <row r="53" spans="1:93 15095:15153" x14ac:dyDescent="0.55000000000000004">
      <c r="A53" s="276">
        <v>6</v>
      </c>
      <c r="B53" s="275" t="s">
        <v>259</v>
      </c>
      <c r="C53" s="292" t="s">
        <v>316</v>
      </c>
      <c r="D53" s="292" t="s">
        <v>316</v>
      </c>
      <c r="E53" s="292" t="s">
        <v>315</v>
      </c>
      <c r="F53" s="291" t="s">
        <v>315</v>
      </c>
      <c r="G53" s="272"/>
      <c r="H53" s="272">
        <v>4</v>
      </c>
      <c r="I53" s="275" t="s">
        <v>314</v>
      </c>
      <c r="J53" s="275">
        <v>1</v>
      </c>
      <c r="K53" s="275">
        <v>1</v>
      </c>
      <c r="L53" s="275">
        <v>0</v>
      </c>
      <c r="M53" s="275">
        <v>0</v>
      </c>
      <c r="N53" s="277">
        <v>1</v>
      </c>
      <c r="O53" s="275">
        <v>0</v>
      </c>
      <c r="P53" s="275">
        <v>0</v>
      </c>
      <c r="Q53" s="275">
        <v>0</v>
      </c>
      <c r="R53" s="275">
        <v>0</v>
      </c>
      <c r="S53" s="277">
        <v>0</v>
      </c>
    </row>
    <row r="54" spans="1:93 15095:15153" x14ac:dyDescent="0.55000000000000004">
      <c r="A54" s="334"/>
      <c r="B54" s="330"/>
      <c r="C54" s="351" t="s">
        <v>262</v>
      </c>
      <c r="D54" s="351" t="s">
        <v>300</v>
      </c>
      <c r="E54" s="350" t="s">
        <v>313</v>
      </c>
      <c r="F54" s="349" t="s">
        <v>312</v>
      </c>
      <c r="G54" s="331"/>
      <c r="H54" s="331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</row>
    <row r="55" spans="1:93 15095:15153" x14ac:dyDescent="0.55000000000000004">
      <c r="A55" s="271"/>
      <c r="B55" s="270"/>
      <c r="C55" s="270"/>
      <c r="D55" s="270"/>
      <c r="E55" s="270"/>
      <c r="F55" s="270"/>
      <c r="G55" s="269"/>
      <c r="H55" s="268"/>
      <c r="I55" s="267"/>
      <c r="J55" s="304">
        <f t="shared" ref="J55:S55" si="0">SUM(J43:J54)</f>
        <v>11</v>
      </c>
      <c r="K55" s="302">
        <f t="shared" si="0"/>
        <v>21</v>
      </c>
      <c r="L55" s="302">
        <f t="shared" si="0"/>
        <v>0</v>
      </c>
      <c r="M55" s="302">
        <f t="shared" si="0"/>
        <v>0</v>
      </c>
      <c r="N55" s="328">
        <f t="shared" si="0"/>
        <v>18</v>
      </c>
      <c r="O55" s="302">
        <f t="shared" si="0"/>
        <v>0</v>
      </c>
      <c r="P55" s="302">
        <f t="shared" si="0"/>
        <v>1</v>
      </c>
      <c r="Q55" s="302">
        <f t="shared" si="0"/>
        <v>0</v>
      </c>
      <c r="R55" s="302">
        <f t="shared" si="0"/>
        <v>1</v>
      </c>
      <c r="S55" s="304">
        <f t="shared" si="0"/>
        <v>79000</v>
      </c>
    </row>
    <row r="56" spans="1:93 15095:15153" hidden="1" x14ac:dyDescent="0.55000000000000004">
      <c r="A56" s="59"/>
      <c r="B56" s="8"/>
      <c r="C56" s="71"/>
      <c r="D56" s="71"/>
      <c r="E56" s="62"/>
      <c r="F56" s="62"/>
      <c r="G56" s="70"/>
      <c r="H56" s="70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93 15095:15153" hidden="1" x14ac:dyDescent="0.55000000000000004">
      <c r="A57" s="625" t="s">
        <v>39</v>
      </c>
      <c r="B57" s="627" t="s">
        <v>73</v>
      </c>
      <c r="C57" s="625" t="s">
        <v>86</v>
      </c>
      <c r="D57" s="625" t="s">
        <v>85</v>
      </c>
      <c r="E57" s="300" t="s">
        <v>34</v>
      </c>
      <c r="F57" s="296" t="s">
        <v>84</v>
      </c>
      <c r="G57" s="629" t="s">
        <v>83</v>
      </c>
      <c r="H57" s="630"/>
      <c r="I57" s="630"/>
      <c r="J57" s="633" t="s">
        <v>37</v>
      </c>
      <c r="K57" s="634"/>
      <c r="L57" s="634"/>
      <c r="M57" s="635"/>
      <c r="N57" s="633" t="s">
        <v>82</v>
      </c>
      <c r="O57" s="634"/>
      <c r="P57" s="634"/>
      <c r="Q57" s="634"/>
      <c r="R57" s="635"/>
      <c r="S57" s="296" t="s">
        <v>241</v>
      </c>
    </row>
    <row r="58" spans="1:93 15095:15153" hidden="1" x14ac:dyDescent="0.55000000000000004">
      <c r="A58" s="626"/>
      <c r="B58" s="628"/>
      <c r="C58" s="628"/>
      <c r="D58" s="628"/>
      <c r="E58" s="92" t="s">
        <v>29</v>
      </c>
      <c r="F58" s="293" t="s">
        <v>80</v>
      </c>
      <c r="G58" s="631"/>
      <c r="H58" s="632"/>
      <c r="I58" s="632"/>
      <c r="J58" s="625" t="s">
        <v>22</v>
      </c>
      <c r="K58" s="299" t="s">
        <v>79</v>
      </c>
      <c r="L58" s="299" t="s">
        <v>78</v>
      </c>
      <c r="M58" s="299" t="s">
        <v>77</v>
      </c>
      <c r="N58" s="636" t="s">
        <v>76</v>
      </c>
      <c r="O58" s="635"/>
      <c r="P58" s="633" t="s">
        <v>75</v>
      </c>
      <c r="Q58" s="635"/>
      <c r="R58" s="625" t="s">
        <v>16</v>
      </c>
      <c r="S58" s="293" t="s">
        <v>30</v>
      </c>
    </row>
    <row r="59" spans="1:93 15095:15153" ht="29.1" hidden="1" customHeight="1" x14ac:dyDescent="0.3">
      <c r="A59" s="626"/>
      <c r="B59" s="637" t="s">
        <v>65</v>
      </c>
      <c r="C59" s="628"/>
      <c r="D59" s="628"/>
      <c r="E59" s="92" t="s">
        <v>24</v>
      </c>
      <c r="F59" s="293" t="s">
        <v>271</v>
      </c>
      <c r="G59" s="298" t="s">
        <v>71</v>
      </c>
      <c r="H59" s="625" t="s">
        <v>70</v>
      </c>
      <c r="I59" s="625" t="s">
        <v>32</v>
      </c>
      <c r="J59" s="628"/>
      <c r="K59" s="297" t="s">
        <v>69</v>
      </c>
      <c r="L59" s="297" t="s">
        <v>68</v>
      </c>
      <c r="M59" s="297" t="s">
        <v>67</v>
      </c>
      <c r="N59" s="296" t="s">
        <v>18</v>
      </c>
      <c r="O59" s="295" t="s">
        <v>17</v>
      </c>
      <c r="P59" s="296" t="s">
        <v>18</v>
      </c>
      <c r="Q59" s="295" t="s">
        <v>17</v>
      </c>
      <c r="R59" s="628"/>
      <c r="S59" s="293" t="s">
        <v>25</v>
      </c>
    </row>
    <row r="60" spans="1:93 15095:15153" hidden="1" x14ac:dyDescent="0.3">
      <c r="A60" s="626"/>
      <c r="B60" s="628"/>
      <c r="C60" s="628"/>
      <c r="D60" s="628"/>
      <c r="E60" s="293" t="s">
        <v>62</v>
      </c>
      <c r="F60" s="293" t="s">
        <v>61</v>
      </c>
      <c r="G60" s="294"/>
      <c r="H60" s="628"/>
      <c r="I60" s="628"/>
      <c r="J60" s="628"/>
      <c r="K60" s="294"/>
      <c r="L60" s="294"/>
      <c r="M60" s="294"/>
      <c r="N60" s="293" t="s">
        <v>13</v>
      </c>
      <c r="O60" s="293" t="s">
        <v>13</v>
      </c>
      <c r="P60" s="293" t="s">
        <v>13</v>
      </c>
      <c r="Q60" s="293" t="s">
        <v>13</v>
      </c>
      <c r="R60" s="628"/>
      <c r="S60" s="293" t="s">
        <v>60</v>
      </c>
    </row>
    <row r="61" spans="1:93 15095:15153" s="96" customFormat="1" ht="27.75" customHeight="1" x14ac:dyDescent="0.3">
      <c r="A61" s="638" t="s">
        <v>7</v>
      </c>
      <c r="B61" s="639"/>
      <c r="C61" s="639"/>
      <c r="D61" s="639"/>
      <c r="E61" s="639"/>
      <c r="F61" s="639"/>
      <c r="G61" s="639"/>
      <c r="H61" s="639"/>
      <c r="I61" s="639"/>
      <c r="J61" s="639"/>
      <c r="K61" s="639"/>
      <c r="L61" s="639"/>
      <c r="M61" s="639"/>
      <c r="N61" s="639"/>
      <c r="O61" s="639"/>
      <c r="P61" s="639"/>
      <c r="Q61" s="639"/>
      <c r="R61" s="639"/>
      <c r="S61" s="640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97"/>
      <c r="BB61" s="98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97"/>
      <c r="VHO61" s="98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97"/>
    </row>
    <row r="62" spans="1:93 15095:15153" x14ac:dyDescent="0.55000000000000004">
      <c r="A62" s="276">
        <v>1</v>
      </c>
      <c r="B62" s="275" t="s">
        <v>259</v>
      </c>
      <c r="C62" s="292" t="s">
        <v>284</v>
      </c>
      <c r="D62" s="292" t="s">
        <v>284</v>
      </c>
      <c r="E62" s="292"/>
      <c r="F62" s="291"/>
      <c r="G62" s="272"/>
      <c r="H62" s="272" t="s">
        <v>311</v>
      </c>
      <c r="I62" s="275" t="s">
        <v>310</v>
      </c>
      <c r="J62" s="275">
        <v>0</v>
      </c>
      <c r="K62" s="275">
        <v>17</v>
      </c>
      <c r="L62" s="275">
        <v>0</v>
      </c>
      <c r="M62" s="275">
        <v>0</v>
      </c>
      <c r="N62" s="277">
        <v>17</v>
      </c>
      <c r="O62" s="275">
        <v>0</v>
      </c>
      <c r="P62" s="275">
        <v>0</v>
      </c>
      <c r="Q62" s="275">
        <v>0</v>
      </c>
      <c r="R62" s="275">
        <v>0</v>
      </c>
      <c r="S62" s="340">
        <v>500000</v>
      </c>
    </row>
    <row r="63" spans="1:93 15095:15153" x14ac:dyDescent="0.55000000000000004">
      <c r="A63" s="276"/>
      <c r="B63" s="275"/>
      <c r="C63" s="289" t="s">
        <v>130</v>
      </c>
      <c r="D63" s="289" t="s">
        <v>309</v>
      </c>
      <c r="E63" s="292" t="s">
        <v>289</v>
      </c>
      <c r="F63" s="291" t="s">
        <v>289</v>
      </c>
      <c r="G63" s="272"/>
      <c r="H63" s="272" t="s">
        <v>308</v>
      </c>
      <c r="I63" s="275"/>
      <c r="J63" s="275"/>
      <c r="K63" s="275"/>
      <c r="L63" s="275"/>
      <c r="M63" s="275"/>
      <c r="N63" s="275"/>
      <c r="O63" s="275"/>
      <c r="P63" s="275"/>
      <c r="Q63" s="275"/>
      <c r="R63" s="275"/>
      <c r="S63" s="275"/>
    </row>
    <row r="64" spans="1:93 15095:15153" x14ac:dyDescent="0.3">
      <c r="A64" s="287">
        <v>2</v>
      </c>
      <c r="B64" s="287" t="s">
        <v>259</v>
      </c>
      <c r="C64" s="348" t="s">
        <v>284</v>
      </c>
      <c r="D64" s="347" t="s">
        <v>284</v>
      </c>
      <c r="E64" s="289" t="s">
        <v>307</v>
      </c>
      <c r="F64" s="288" t="s">
        <v>306</v>
      </c>
      <c r="G64" s="287"/>
      <c r="H64" s="346" t="s">
        <v>305</v>
      </c>
      <c r="I64" s="287" t="s">
        <v>220</v>
      </c>
      <c r="J64" s="287">
        <v>0</v>
      </c>
      <c r="K64" s="287">
        <v>6</v>
      </c>
      <c r="L64" s="287">
        <v>0</v>
      </c>
      <c r="M64" s="287">
        <v>0</v>
      </c>
      <c r="N64" s="345">
        <v>6</v>
      </c>
      <c r="O64" s="287">
        <v>0</v>
      </c>
      <c r="P64" s="287">
        <v>0</v>
      </c>
      <c r="Q64" s="287">
        <v>0</v>
      </c>
      <c r="R64" s="287">
        <v>0</v>
      </c>
      <c r="S64" s="344">
        <v>0</v>
      </c>
    </row>
    <row r="65" spans="1:93 15095:15153" x14ac:dyDescent="0.3">
      <c r="A65" s="282"/>
      <c r="B65" s="282"/>
      <c r="C65" s="281" t="s">
        <v>130</v>
      </c>
      <c r="D65" s="280" t="s">
        <v>262</v>
      </c>
      <c r="E65" s="343"/>
      <c r="F65" s="342"/>
      <c r="G65" s="282"/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</row>
    <row r="66" spans="1:93 15095:15153" x14ac:dyDescent="0.35">
      <c r="A66" s="339">
        <v>3</v>
      </c>
      <c r="B66" s="275" t="s">
        <v>259</v>
      </c>
      <c r="C66" s="292" t="s">
        <v>304</v>
      </c>
      <c r="D66" s="292" t="s">
        <v>304</v>
      </c>
      <c r="E66" s="289" t="s">
        <v>303</v>
      </c>
      <c r="F66" s="288" t="s">
        <v>302</v>
      </c>
      <c r="G66" s="275"/>
      <c r="H66" s="341" t="s">
        <v>301</v>
      </c>
      <c r="I66" s="275" t="s">
        <v>215</v>
      </c>
      <c r="J66" s="275">
        <v>135</v>
      </c>
      <c r="K66" s="275">
        <v>55</v>
      </c>
      <c r="L66" s="275">
        <v>0</v>
      </c>
      <c r="M66" s="275">
        <v>0</v>
      </c>
      <c r="N66" s="277">
        <v>55</v>
      </c>
      <c r="O66" s="275">
        <v>0</v>
      </c>
      <c r="P66" s="275">
        <v>0</v>
      </c>
      <c r="Q66" s="275">
        <v>0</v>
      </c>
      <c r="R66" s="275">
        <v>2</v>
      </c>
      <c r="S66" s="340">
        <v>200000</v>
      </c>
    </row>
    <row r="67" spans="1:93 15095:15153" x14ac:dyDescent="0.3">
      <c r="A67" s="339"/>
      <c r="B67" s="330"/>
      <c r="C67" s="281" t="s">
        <v>300</v>
      </c>
      <c r="D67" s="281" t="s">
        <v>299</v>
      </c>
      <c r="E67" s="338"/>
      <c r="F67" s="337"/>
      <c r="G67" s="330"/>
      <c r="H67" s="336" t="s">
        <v>298</v>
      </c>
      <c r="I67" s="282"/>
      <c r="J67" s="330"/>
      <c r="K67" s="330"/>
      <c r="L67" s="330"/>
      <c r="M67" s="330"/>
      <c r="N67" s="330"/>
      <c r="O67" s="275"/>
      <c r="P67" s="275"/>
      <c r="Q67" s="275"/>
      <c r="R67" s="275" t="s">
        <v>297</v>
      </c>
      <c r="S67" s="275"/>
    </row>
    <row r="68" spans="1:93 15095:15153" x14ac:dyDescent="0.55000000000000004">
      <c r="A68" s="271"/>
      <c r="B68" s="270"/>
      <c r="C68" s="270"/>
      <c r="D68" s="270"/>
      <c r="E68" s="270"/>
      <c r="F68" s="270"/>
      <c r="G68" s="269"/>
      <c r="H68" s="268"/>
      <c r="I68" s="267"/>
      <c r="J68" s="304">
        <f>SUM(J62:J66)</f>
        <v>135</v>
      </c>
      <c r="K68" s="302">
        <f>SUM(K62:K66)</f>
        <v>78</v>
      </c>
      <c r="L68" s="302">
        <f>SUM(L62:L65)</f>
        <v>0</v>
      </c>
      <c r="M68" s="302">
        <f>SUM(M62:M65)</f>
        <v>0</v>
      </c>
      <c r="N68" s="303">
        <f>SUM(N62:N66)</f>
        <v>78</v>
      </c>
      <c r="O68" s="302">
        <f>SUM(O62:O65)</f>
        <v>0</v>
      </c>
      <c r="P68" s="302">
        <f>SUM(P62:P65)</f>
        <v>0</v>
      </c>
      <c r="Q68" s="302">
        <f>SUM(Q62:Q65)</f>
        <v>0</v>
      </c>
      <c r="R68" s="302">
        <f>SUM(R62:R65)</f>
        <v>0</v>
      </c>
      <c r="S68" s="301">
        <f>SUM(S62:S66)</f>
        <v>700000</v>
      </c>
    </row>
    <row r="69" spans="1:93 15095:15153" hidden="1" x14ac:dyDescent="0.55000000000000004">
      <c r="A69" s="59"/>
      <c r="B69" s="326"/>
      <c r="C69" s="326"/>
      <c r="D69" s="326"/>
      <c r="E69" s="326"/>
      <c r="F69" s="326"/>
      <c r="G69" s="327"/>
      <c r="H69" s="326"/>
      <c r="I69" s="63"/>
      <c r="J69" s="9"/>
      <c r="K69" s="63"/>
      <c r="L69" s="63"/>
      <c r="M69" s="63"/>
      <c r="N69" s="8"/>
      <c r="O69" s="63"/>
      <c r="P69" s="63"/>
      <c r="Q69" s="63"/>
      <c r="R69" s="63"/>
      <c r="S69" s="9"/>
    </row>
    <row r="70" spans="1:93 15095:15153" hidden="1" x14ac:dyDescent="0.55000000000000004">
      <c r="A70" s="59"/>
      <c r="B70" s="326"/>
      <c r="C70" s="326"/>
      <c r="D70" s="326"/>
      <c r="E70" s="326"/>
      <c r="F70" s="326"/>
      <c r="G70" s="327"/>
      <c r="H70" s="326"/>
      <c r="I70" s="63"/>
      <c r="J70" s="9"/>
      <c r="K70" s="63"/>
      <c r="L70" s="63"/>
      <c r="M70" s="63"/>
      <c r="N70" s="8"/>
      <c r="O70" s="63"/>
      <c r="P70" s="63"/>
      <c r="Q70" s="63"/>
      <c r="R70" s="63"/>
      <c r="S70" s="9"/>
    </row>
    <row r="71" spans="1:93 15095:15153" hidden="1" x14ac:dyDescent="0.55000000000000004">
      <c r="A71" s="625" t="s">
        <v>39</v>
      </c>
      <c r="B71" s="627" t="s">
        <v>73</v>
      </c>
      <c r="C71" s="625" t="s">
        <v>86</v>
      </c>
      <c r="D71" s="625" t="s">
        <v>85</v>
      </c>
      <c r="E71" s="300" t="s">
        <v>34</v>
      </c>
      <c r="F71" s="296" t="s">
        <v>84</v>
      </c>
      <c r="G71" s="629" t="s">
        <v>83</v>
      </c>
      <c r="H71" s="630"/>
      <c r="I71" s="630"/>
      <c r="J71" s="633" t="s">
        <v>37</v>
      </c>
      <c r="K71" s="634"/>
      <c r="L71" s="634"/>
      <c r="M71" s="635"/>
      <c r="N71" s="633" t="s">
        <v>82</v>
      </c>
      <c r="O71" s="634"/>
      <c r="P71" s="634"/>
      <c r="Q71" s="634"/>
      <c r="R71" s="635"/>
      <c r="S71" s="296" t="s">
        <v>241</v>
      </c>
    </row>
    <row r="72" spans="1:93 15095:15153" hidden="1" x14ac:dyDescent="0.55000000000000004">
      <c r="A72" s="626"/>
      <c r="B72" s="628"/>
      <c r="C72" s="628"/>
      <c r="D72" s="628"/>
      <c r="E72" s="92" t="s">
        <v>29</v>
      </c>
      <c r="F72" s="293" t="s">
        <v>80</v>
      </c>
      <c r="G72" s="631"/>
      <c r="H72" s="632"/>
      <c r="I72" s="632"/>
      <c r="J72" s="625" t="s">
        <v>22</v>
      </c>
      <c r="K72" s="299" t="s">
        <v>79</v>
      </c>
      <c r="L72" s="299" t="s">
        <v>78</v>
      </c>
      <c r="M72" s="299" t="s">
        <v>77</v>
      </c>
      <c r="N72" s="636" t="s">
        <v>76</v>
      </c>
      <c r="O72" s="635"/>
      <c r="P72" s="633" t="s">
        <v>75</v>
      </c>
      <c r="Q72" s="635"/>
      <c r="R72" s="625" t="s">
        <v>16</v>
      </c>
      <c r="S72" s="293" t="s">
        <v>30</v>
      </c>
    </row>
    <row r="73" spans="1:93 15095:15153" ht="30" hidden="1" customHeight="1" x14ac:dyDescent="0.3">
      <c r="A73" s="626"/>
      <c r="B73" s="637" t="s">
        <v>65</v>
      </c>
      <c r="C73" s="628"/>
      <c r="D73" s="628"/>
      <c r="E73" s="92" t="s">
        <v>24</v>
      </c>
      <c r="F73" s="293" t="s">
        <v>271</v>
      </c>
      <c r="G73" s="298" t="s">
        <v>71</v>
      </c>
      <c r="H73" s="625" t="s">
        <v>70</v>
      </c>
      <c r="I73" s="625" t="s">
        <v>32</v>
      </c>
      <c r="J73" s="628"/>
      <c r="K73" s="297" t="s">
        <v>69</v>
      </c>
      <c r="L73" s="297" t="s">
        <v>68</v>
      </c>
      <c r="M73" s="297" t="s">
        <v>67</v>
      </c>
      <c r="N73" s="296" t="s">
        <v>18</v>
      </c>
      <c r="O73" s="295" t="s">
        <v>17</v>
      </c>
      <c r="P73" s="296" t="s">
        <v>18</v>
      </c>
      <c r="Q73" s="295" t="s">
        <v>17</v>
      </c>
      <c r="R73" s="628"/>
      <c r="S73" s="293" t="s">
        <v>25</v>
      </c>
    </row>
    <row r="74" spans="1:93 15095:15153" hidden="1" x14ac:dyDescent="0.3">
      <c r="A74" s="626"/>
      <c r="B74" s="628"/>
      <c r="C74" s="628"/>
      <c r="D74" s="628"/>
      <c r="E74" s="293" t="s">
        <v>62</v>
      </c>
      <c r="F74" s="293" t="s">
        <v>61</v>
      </c>
      <c r="G74" s="294"/>
      <c r="H74" s="628"/>
      <c r="I74" s="628"/>
      <c r="J74" s="628"/>
      <c r="K74" s="294"/>
      <c r="L74" s="294"/>
      <c r="M74" s="294"/>
      <c r="N74" s="293" t="s">
        <v>13</v>
      </c>
      <c r="O74" s="293" t="s">
        <v>13</v>
      </c>
      <c r="P74" s="293" t="s">
        <v>13</v>
      </c>
      <c r="Q74" s="293" t="s">
        <v>13</v>
      </c>
      <c r="R74" s="628"/>
      <c r="S74" s="293" t="s">
        <v>60</v>
      </c>
    </row>
    <row r="75" spans="1:93 15095:15153" s="96" customFormat="1" ht="27.75" customHeight="1" x14ac:dyDescent="0.3">
      <c r="A75" s="638" t="s">
        <v>9</v>
      </c>
      <c r="B75" s="639"/>
      <c r="C75" s="639"/>
      <c r="D75" s="639"/>
      <c r="E75" s="639"/>
      <c r="F75" s="639"/>
      <c r="G75" s="639"/>
      <c r="H75" s="639"/>
      <c r="I75" s="639"/>
      <c r="J75" s="639"/>
      <c r="K75" s="639"/>
      <c r="L75" s="639"/>
      <c r="M75" s="639"/>
      <c r="N75" s="639"/>
      <c r="O75" s="639"/>
      <c r="P75" s="639"/>
      <c r="Q75" s="639"/>
      <c r="R75" s="639"/>
      <c r="S75" s="640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97"/>
      <c r="BB75" s="98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97"/>
      <c r="VHO75" s="98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97"/>
    </row>
    <row r="76" spans="1:93 15095:15153" x14ac:dyDescent="0.55000000000000004">
      <c r="A76" s="276">
        <v>1</v>
      </c>
      <c r="B76" s="275" t="s">
        <v>259</v>
      </c>
      <c r="C76" s="292" t="s">
        <v>290</v>
      </c>
      <c r="D76" s="292" t="s">
        <v>290</v>
      </c>
      <c r="E76" s="292" t="s">
        <v>283</v>
      </c>
      <c r="F76" s="292" t="s">
        <v>289</v>
      </c>
      <c r="G76" s="272"/>
      <c r="H76" s="272" t="s">
        <v>296</v>
      </c>
      <c r="I76" s="275" t="s">
        <v>295</v>
      </c>
      <c r="J76" s="275">
        <v>10</v>
      </c>
      <c r="K76" s="275">
        <v>6</v>
      </c>
      <c r="L76" s="275">
        <v>0</v>
      </c>
      <c r="M76" s="275">
        <v>0</v>
      </c>
      <c r="N76" s="277">
        <v>6</v>
      </c>
      <c r="O76" s="275">
        <v>0</v>
      </c>
      <c r="P76" s="275">
        <v>0</v>
      </c>
      <c r="Q76" s="275">
        <v>0</v>
      </c>
      <c r="R76" s="275">
        <v>10</v>
      </c>
      <c r="S76" s="335">
        <v>100000</v>
      </c>
    </row>
    <row r="77" spans="1:93 15095:15153" x14ac:dyDescent="0.55000000000000004">
      <c r="A77" s="334"/>
      <c r="B77" s="330"/>
      <c r="C77" s="281" t="s">
        <v>130</v>
      </c>
      <c r="D77" s="281" t="s">
        <v>138</v>
      </c>
      <c r="E77" s="333" t="s">
        <v>294</v>
      </c>
      <c r="F77" s="332" t="s">
        <v>293</v>
      </c>
      <c r="G77" s="331"/>
      <c r="H77" s="331" t="s">
        <v>292</v>
      </c>
      <c r="I77" s="282"/>
      <c r="J77" s="330"/>
      <c r="K77" s="330"/>
      <c r="L77" s="330"/>
      <c r="M77" s="330"/>
      <c r="N77" s="330"/>
      <c r="O77" s="275"/>
      <c r="P77" s="275"/>
      <c r="Q77" s="275"/>
      <c r="R77" s="275" t="s">
        <v>291</v>
      </c>
      <c r="S77" s="329"/>
    </row>
    <row r="78" spans="1:93 15095:15153" x14ac:dyDescent="0.55000000000000004">
      <c r="A78" s="271"/>
      <c r="B78" s="270"/>
      <c r="C78" s="270"/>
      <c r="D78" s="270"/>
      <c r="E78" s="270"/>
      <c r="F78" s="270"/>
      <c r="G78" s="269"/>
      <c r="H78" s="268"/>
      <c r="I78" s="267"/>
      <c r="J78" s="304">
        <f t="shared" ref="J78:S78" si="1">SUM(J76:J77)</f>
        <v>10</v>
      </c>
      <c r="K78" s="302">
        <f t="shared" si="1"/>
        <v>6</v>
      </c>
      <c r="L78" s="302">
        <f t="shared" si="1"/>
        <v>0</v>
      </c>
      <c r="M78" s="302">
        <f t="shared" si="1"/>
        <v>0</v>
      </c>
      <c r="N78" s="328">
        <f t="shared" si="1"/>
        <v>6</v>
      </c>
      <c r="O78" s="302">
        <f t="shared" si="1"/>
        <v>0</v>
      </c>
      <c r="P78" s="302">
        <f t="shared" si="1"/>
        <v>0</v>
      </c>
      <c r="Q78" s="302">
        <f t="shared" si="1"/>
        <v>0</v>
      </c>
      <c r="R78" s="302">
        <f t="shared" si="1"/>
        <v>10</v>
      </c>
      <c r="S78" s="301">
        <f t="shared" si="1"/>
        <v>100000</v>
      </c>
    </row>
    <row r="79" spans="1:93 15095:15153" hidden="1" x14ac:dyDescent="0.55000000000000004">
      <c r="A79" s="59"/>
      <c r="B79" s="326"/>
      <c r="C79" s="326"/>
      <c r="D79" s="326"/>
      <c r="E79" s="326"/>
      <c r="F79" s="326"/>
      <c r="G79" s="327"/>
      <c r="H79" s="326"/>
      <c r="I79" s="63"/>
      <c r="J79" s="9"/>
      <c r="K79" s="63"/>
      <c r="L79" s="63"/>
      <c r="M79" s="63"/>
      <c r="N79" s="8"/>
      <c r="O79" s="63"/>
      <c r="P79" s="63"/>
      <c r="Q79" s="63"/>
      <c r="R79" s="63"/>
      <c r="S79" s="9"/>
    </row>
    <row r="80" spans="1:93 15095:15153" hidden="1" x14ac:dyDescent="0.55000000000000004">
      <c r="A80" s="625" t="s">
        <v>39</v>
      </c>
      <c r="B80" s="627" t="s">
        <v>73</v>
      </c>
      <c r="C80" s="625" t="s">
        <v>86</v>
      </c>
      <c r="D80" s="625" t="s">
        <v>85</v>
      </c>
      <c r="E80" s="300" t="s">
        <v>34</v>
      </c>
      <c r="F80" s="296" t="s">
        <v>84</v>
      </c>
      <c r="G80" s="629" t="s">
        <v>83</v>
      </c>
      <c r="H80" s="630"/>
      <c r="I80" s="630"/>
      <c r="J80" s="633" t="s">
        <v>37</v>
      </c>
      <c r="K80" s="634"/>
      <c r="L80" s="634"/>
      <c r="M80" s="635"/>
      <c r="N80" s="633" t="s">
        <v>82</v>
      </c>
      <c r="O80" s="634"/>
      <c r="P80" s="634"/>
      <c r="Q80" s="634"/>
      <c r="R80" s="635"/>
      <c r="S80" s="296" t="s">
        <v>241</v>
      </c>
    </row>
    <row r="81" spans="1:93 15095:15153" hidden="1" x14ac:dyDescent="0.55000000000000004">
      <c r="A81" s="626"/>
      <c r="B81" s="628"/>
      <c r="C81" s="628"/>
      <c r="D81" s="628"/>
      <c r="E81" s="92" t="s">
        <v>29</v>
      </c>
      <c r="F81" s="293" t="s">
        <v>80</v>
      </c>
      <c r="G81" s="631"/>
      <c r="H81" s="632"/>
      <c r="I81" s="632"/>
      <c r="J81" s="625" t="s">
        <v>22</v>
      </c>
      <c r="K81" s="299" t="s">
        <v>79</v>
      </c>
      <c r="L81" s="299" t="s">
        <v>78</v>
      </c>
      <c r="M81" s="299" t="s">
        <v>77</v>
      </c>
      <c r="N81" s="636" t="s">
        <v>76</v>
      </c>
      <c r="O81" s="635"/>
      <c r="P81" s="633" t="s">
        <v>75</v>
      </c>
      <c r="Q81" s="635"/>
      <c r="R81" s="625" t="s">
        <v>16</v>
      </c>
      <c r="S81" s="293" t="s">
        <v>30</v>
      </c>
    </row>
    <row r="82" spans="1:93 15095:15153" ht="27" hidden="1" customHeight="1" x14ac:dyDescent="0.3">
      <c r="A82" s="626"/>
      <c r="B82" s="637" t="s">
        <v>65</v>
      </c>
      <c r="C82" s="628"/>
      <c r="D82" s="628"/>
      <c r="E82" s="92" t="s">
        <v>24</v>
      </c>
      <c r="F82" s="293" t="s">
        <v>271</v>
      </c>
      <c r="G82" s="298" t="s">
        <v>71</v>
      </c>
      <c r="H82" s="625" t="s">
        <v>70</v>
      </c>
      <c r="I82" s="625" t="s">
        <v>32</v>
      </c>
      <c r="J82" s="628"/>
      <c r="K82" s="297" t="s">
        <v>69</v>
      </c>
      <c r="L82" s="297" t="s">
        <v>68</v>
      </c>
      <c r="M82" s="297" t="s">
        <v>67</v>
      </c>
      <c r="N82" s="296" t="s">
        <v>18</v>
      </c>
      <c r="O82" s="295" t="s">
        <v>17</v>
      </c>
      <c r="P82" s="296" t="s">
        <v>18</v>
      </c>
      <c r="Q82" s="295" t="s">
        <v>17</v>
      </c>
      <c r="R82" s="628"/>
      <c r="S82" s="293" t="s">
        <v>25</v>
      </c>
    </row>
    <row r="83" spans="1:93 15095:15153" hidden="1" x14ac:dyDescent="0.3">
      <c r="A83" s="626"/>
      <c r="B83" s="628"/>
      <c r="C83" s="628"/>
      <c r="D83" s="628"/>
      <c r="E83" s="293" t="s">
        <v>62</v>
      </c>
      <c r="F83" s="293" t="s">
        <v>61</v>
      </c>
      <c r="G83" s="294"/>
      <c r="H83" s="628"/>
      <c r="I83" s="628"/>
      <c r="J83" s="628"/>
      <c r="K83" s="294"/>
      <c r="L83" s="294"/>
      <c r="M83" s="294"/>
      <c r="N83" s="293" t="s">
        <v>13</v>
      </c>
      <c r="O83" s="293" t="s">
        <v>13</v>
      </c>
      <c r="P83" s="293" t="s">
        <v>13</v>
      </c>
      <c r="Q83" s="293" t="s">
        <v>13</v>
      </c>
      <c r="R83" s="628"/>
      <c r="S83" s="293" t="s">
        <v>60</v>
      </c>
    </row>
    <row r="84" spans="1:93 15095:15153" s="96" customFormat="1" ht="27.75" customHeight="1" x14ac:dyDescent="0.3">
      <c r="A84" s="638" t="s">
        <v>11</v>
      </c>
      <c r="B84" s="639"/>
      <c r="C84" s="639"/>
      <c r="D84" s="639"/>
      <c r="E84" s="639"/>
      <c r="F84" s="639"/>
      <c r="G84" s="639"/>
      <c r="H84" s="639"/>
      <c r="I84" s="639"/>
      <c r="J84" s="639"/>
      <c r="K84" s="639"/>
      <c r="L84" s="639"/>
      <c r="M84" s="639"/>
      <c r="N84" s="639"/>
      <c r="O84" s="639"/>
      <c r="P84" s="639"/>
      <c r="Q84" s="639"/>
      <c r="R84" s="639"/>
      <c r="S84" s="640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97"/>
      <c r="BB84" s="98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97"/>
      <c r="VHO84" s="98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97"/>
    </row>
    <row r="85" spans="1:93 15095:15153" x14ac:dyDescent="0.3">
      <c r="A85" s="325">
        <v>1</v>
      </c>
      <c r="B85" s="323" t="s">
        <v>259</v>
      </c>
      <c r="C85" s="324" t="s">
        <v>290</v>
      </c>
      <c r="D85" s="324" t="s">
        <v>290</v>
      </c>
      <c r="E85" s="324" t="s">
        <v>289</v>
      </c>
      <c r="F85" s="324" t="s">
        <v>289</v>
      </c>
      <c r="G85" s="323"/>
      <c r="H85" s="323">
        <v>8</v>
      </c>
      <c r="I85" s="323" t="s">
        <v>288</v>
      </c>
      <c r="J85" s="323">
        <v>120</v>
      </c>
      <c r="K85" s="323">
        <v>37</v>
      </c>
      <c r="L85" s="323">
        <v>0</v>
      </c>
      <c r="M85" s="323">
        <v>0</v>
      </c>
      <c r="N85" s="323">
        <v>37</v>
      </c>
      <c r="O85" s="323">
        <v>0</v>
      </c>
      <c r="P85" s="323">
        <v>0</v>
      </c>
      <c r="Q85" s="323">
        <v>0</v>
      </c>
      <c r="R85" s="323">
        <v>0</v>
      </c>
      <c r="S85" s="322">
        <v>0</v>
      </c>
    </row>
    <row r="86" spans="1:93 15095:15153" x14ac:dyDescent="0.3">
      <c r="A86" s="183"/>
      <c r="B86" s="272"/>
      <c r="C86" s="289" t="s">
        <v>287</v>
      </c>
      <c r="D86" s="289" t="s">
        <v>262</v>
      </c>
      <c r="E86" s="289" t="s">
        <v>286</v>
      </c>
      <c r="F86" s="288" t="s">
        <v>285</v>
      </c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321"/>
    </row>
    <row r="87" spans="1:93 15095:15153" x14ac:dyDescent="0.55000000000000004">
      <c r="A87" s="320">
        <v>2</v>
      </c>
      <c r="B87" s="319" t="s">
        <v>259</v>
      </c>
      <c r="C87" s="318" t="s">
        <v>284</v>
      </c>
      <c r="D87" s="318" t="s">
        <v>284</v>
      </c>
      <c r="E87" s="318" t="s">
        <v>283</v>
      </c>
      <c r="F87" s="318" t="s">
        <v>282</v>
      </c>
      <c r="G87" s="317"/>
      <c r="H87" s="317" t="s">
        <v>281</v>
      </c>
      <c r="I87" s="317" t="s">
        <v>280</v>
      </c>
      <c r="J87" s="317">
        <v>9</v>
      </c>
      <c r="K87" s="317">
        <v>3</v>
      </c>
      <c r="L87" s="317">
        <v>0</v>
      </c>
      <c r="M87" s="317">
        <v>0</v>
      </c>
      <c r="N87" s="317">
        <v>3</v>
      </c>
      <c r="O87" s="317">
        <v>0</v>
      </c>
      <c r="P87" s="317">
        <v>0</v>
      </c>
      <c r="Q87" s="317">
        <v>0</v>
      </c>
      <c r="R87" s="317">
        <v>0</v>
      </c>
      <c r="S87" s="316">
        <v>0</v>
      </c>
    </row>
    <row r="88" spans="1:93 15095:15153" x14ac:dyDescent="0.55000000000000004">
      <c r="A88" s="315"/>
      <c r="B88" s="314"/>
      <c r="C88" s="313" t="s">
        <v>138</v>
      </c>
      <c r="D88" s="313" t="s">
        <v>262</v>
      </c>
      <c r="E88" s="313" t="s">
        <v>279</v>
      </c>
      <c r="F88" s="312" t="s">
        <v>278</v>
      </c>
      <c r="G88" s="311"/>
      <c r="H88" s="311"/>
      <c r="I88" s="311"/>
      <c r="J88" s="311"/>
      <c r="K88" s="311"/>
      <c r="L88" s="311"/>
      <c r="M88" s="311"/>
      <c r="N88" s="311"/>
      <c r="O88" s="311"/>
      <c r="P88" s="311"/>
      <c r="Q88" s="311"/>
      <c r="R88" s="311"/>
      <c r="S88" s="310"/>
    </row>
    <row r="89" spans="1:93 15095:15153" x14ac:dyDescent="0.3">
      <c r="A89" s="309">
        <v>3</v>
      </c>
      <c r="B89" s="309" t="s">
        <v>259</v>
      </c>
      <c r="C89" s="278" t="s">
        <v>277</v>
      </c>
      <c r="D89" s="278" t="s">
        <v>277</v>
      </c>
      <c r="E89" s="278" t="s">
        <v>276</v>
      </c>
      <c r="F89" s="278" t="s">
        <v>276</v>
      </c>
      <c r="G89" s="309"/>
      <c r="H89" s="309">
        <v>5</v>
      </c>
      <c r="I89" s="309" t="s">
        <v>275</v>
      </c>
      <c r="J89" s="309">
        <v>1</v>
      </c>
      <c r="K89" s="309">
        <v>1</v>
      </c>
      <c r="L89" s="309">
        <v>0</v>
      </c>
      <c r="M89" s="309">
        <v>0</v>
      </c>
      <c r="N89" s="309">
        <v>1</v>
      </c>
      <c r="O89" s="309">
        <v>0</v>
      </c>
      <c r="P89" s="309">
        <v>0</v>
      </c>
      <c r="Q89" s="309">
        <v>0</v>
      </c>
      <c r="R89" s="309">
        <v>0</v>
      </c>
      <c r="S89" s="308">
        <v>100000</v>
      </c>
    </row>
    <row r="90" spans="1:93 15095:15153" x14ac:dyDescent="0.3">
      <c r="A90" s="305"/>
      <c r="B90" s="305"/>
      <c r="C90" s="307" t="s">
        <v>274</v>
      </c>
      <c r="D90" s="307" t="s">
        <v>254</v>
      </c>
      <c r="E90" s="307" t="s">
        <v>273</v>
      </c>
      <c r="F90" s="306" t="s">
        <v>272</v>
      </c>
      <c r="G90" s="305"/>
      <c r="H90" s="305"/>
      <c r="I90" s="305"/>
      <c r="J90" s="305"/>
      <c r="K90" s="305"/>
      <c r="L90" s="305"/>
      <c r="M90" s="305"/>
      <c r="N90" s="305"/>
      <c r="O90" s="305"/>
      <c r="P90" s="305"/>
      <c r="Q90" s="305"/>
      <c r="R90" s="305"/>
      <c r="S90" s="305"/>
    </row>
    <row r="91" spans="1:93 15095:15153" x14ac:dyDescent="0.55000000000000004">
      <c r="A91" s="271"/>
      <c r="B91" s="270"/>
      <c r="C91" s="270"/>
      <c r="D91" s="270"/>
      <c r="E91" s="270"/>
      <c r="F91" s="270"/>
      <c r="G91" s="269"/>
      <c r="H91" s="268"/>
      <c r="I91" s="267"/>
      <c r="J91" s="304">
        <f>SUM(J85:J89)</f>
        <v>130</v>
      </c>
      <c r="K91" s="302">
        <f>SUM(K85:K89)</f>
        <v>41</v>
      </c>
      <c r="L91" s="302">
        <f ca="1">SUM(L85:L103)</f>
        <v>0</v>
      </c>
      <c r="M91" s="302">
        <f ca="1">SUM(M85:M103)</f>
        <v>0</v>
      </c>
      <c r="N91" s="303">
        <f>SUM(N85:N89)</f>
        <v>41</v>
      </c>
      <c r="O91" s="302">
        <f ca="1">SUM(O85:O103)</f>
        <v>0</v>
      </c>
      <c r="P91" s="302">
        <f ca="1">SUM(P85:P103)</f>
        <v>0</v>
      </c>
      <c r="Q91" s="302">
        <f ca="1">SUM(Q85:Q103)</f>
        <v>0</v>
      </c>
      <c r="R91" s="302">
        <f ca="1">SUM(R85:R103)</f>
        <v>0</v>
      </c>
      <c r="S91" s="301">
        <f>SUM(S85:S89)</f>
        <v>100000</v>
      </c>
    </row>
    <row r="92" spans="1:93 15095:15153" hidden="1" x14ac:dyDescent="0.55000000000000004">
      <c r="A92" s="59"/>
    </row>
    <row r="93" spans="1:93 15095:15153" hidden="1" x14ac:dyDescent="0.55000000000000004">
      <c r="A93" s="625" t="s">
        <v>39</v>
      </c>
      <c r="B93" s="627" t="s">
        <v>73</v>
      </c>
      <c r="C93" s="625" t="s">
        <v>86</v>
      </c>
      <c r="D93" s="625" t="s">
        <v>85</v>
      </c>
      <c r="E93" s="300" t="s">
        <v>34</v>
      </c>
      <c r="F93" s="296" t="s">
        <v>84</v>
      </c>
      <c r="G93" s="629" t="s">
        <v>83</v>
      </c>
      <c r="H93" s="630"/>
      <c r="I93" s="630"/>
      <c r="J93" s="633" t="s">
        <v>37</v>
      </c>
      <c r="K93" s="634"/>
      <c r="L93" s="634"/>
      <c r="M93" s="635"/>
      <c r="N93" s="633" t="s">
        <v>82</v>
      </c>
      <c r="O93" s="634"/>
      <c r="P93" s="634"/>
      <c r="Q93" s="634"/>
      <c r="R93" s="635"/>
      <c r="S93" s="296" t="s">
        <v>241</v>
      </c>
    </row>
    <row r="94" spans="1:93 15095:15153" hidden="1" x14ac:dyDescent="0.55000000000000004">
      <c r="A94" s="626"/>
      <c r="B94" s="628"/>
      <c r="C94" s="628"/>
      <c r="D94" s="628"/>
      <c r="E94" s="92" t="s">
        <v>29</v>
      </c>
      <c r="F94" s="293" t="s">
        <v>80</v>
      </c>
      <c r="G94" s="631"/>
      <c r="H94" s="632"/>
      <c r="I94" s="632"/>
      <c r="J94" s="625" t="s">
        <v>22</v>
      </c>
      <c r="K94" s="299" t="s">
        <v>79</v>
      </c>
      <c r="L94" s="299" t="s">
        <v>78</v>
      </c>
      <c r="M94" s="299" t="s">
        <v>77</v>
      </c>
      <c r="N94" s="636" t="s">
        <v>76</v>
      </c>
      <c r="O94" s="635"/>
      <c r="P94" s="633" t="s">
        <v>75</v>
      </c>
      <c r="Q94" s="635"/>
      <c r="R94" s="625" t="s">
        <v>16</v>
      </c>
      <c r="S94" s="293" t="s">
        <v>30</v>
      </c>
    </row>
    <row r="95" spans="1:93 15095:15153" ht="26.45" hidden="1" customHeight="1" x14ac:dyDescent="0.3">
      <c r="A95" s="626"/>
      <c r="B95" s="637" t="s">
        <v>65</v>
      </c>
      <c r="C95" s="628"/>
      <c r="D95" s="628"/>
      <c r="E95" s="92" t="s">
        <v>24</v>
      </c>
      <c r="F95" s="293" t="s">
        <v>271</v>
      </c>
      <c r="G95" s="298" t="s">
        <v>71</v>
      </c>
      <c r="H95" s="625" t="s">
        <v>70</v>
      </c>
      <c r="I95" s="625" t="s">
        <v>32</v>
      </c>
      <c r="J95" s="628"/>
      <c r="K95" s="297" t="s">
        <v>69</v>
      </c>
      <c r="L95" s="297" t="s">
        <v>68</v>
      </c>
      <c r="M95" s="297" t="s">
        <v>67</v>
      </c>
      <c r="N95" s="296" t="s">
        <v>18</v>
      </c>
      <c r="O95" s="295" t="s">
        <v>17</v>
      </c>
      <c r="P95" s="296" t="s">
        <v>18</v>
      </c>
      <c r="Q95" s="295" t="s">
        <v>17</v>
      </c>
      <c r="R95" s="628"/>
      <c r="S95" s="293" t="s">
        <v>25</v>
      </c>
    </row>
    <row r="96" spans="1:93 15095:15153" hidden="1" x14ac:dyDescent="0.3">
      <c r="A96" s="626"/>
      <c r="B96" s="628"/>
      <c r="C96" s="628"/>
      <c r="D96" s="628"/>
      <c r="E96" s="293" t="s">
        <v>62</v>
      </c>
      <c r="F96" s="293" t="s">
        <v>61</v>
      </c>
      <c r="G96" s="294"/>
      <c r="H96" s="628"/>
      <c r="I96" s="628"/>
      <c r="J96" s="628"/>
      <c r="K96" s="294"/>
      <c r="L96" s="294"/>
      <c r="M96" s="294"/>
      <c r="N96" s="293" t="s">
        <v>13</v>
      </c>
      <c r="O96" s="293" t="s">
        <v>13</v>
      </c>
      <c r="P96" s="293" t="s">
        <v>13</v>
      </c>
      <c r="Q96" s="293" t="s">
        <v>13</v>
      </c>
      <c r="R96" s="628"/>
      <c r="S96" s="293" t="s">
        <v>60</v>
      </c>
    </row>
    <row r="97" spans="1:93 15095:15153" s="96" customFormat="1" ht="27.75" customHeight="1" x14ac:dyDescent="0.3">
      <c r="A97" s="638" t="s">
        <v>10</v>
      </c>
      <c r="B97" s="639"/>
      <c r="C97" s="639"/>
      <c r="D97" s="639"/>
      <c r="E97" s="639"/>
      <c r="F97" s="639"/>
      <c r="G97" s="639"/>
      <c r="H97" s="639"/>
      <c r="I97" s="639"/>
      <c r="J97" s="639"/>
      <c r="K97" s="639"/>
      <c r="L97" s="639"/>
      <c r="M97" s="639"/>
      <c r="N97" s="639"/>
      <c r="O97" s="639"/>
      <c r="P97" s="639"/>
      <c r="Q97" s="639"/>
      <c r="R97" s="639"/>
      <c r="S97" s="640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97"/>
      <c r="BB97" s="98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97"/>
      <c r="VHO97" s="98"/>
      <c r="VHP97" s="1"/>
      <c r="VHQ97" s="1"/>
      <c r="VHR97" s="1"/>
      <c r="VHS97" s="1"/>
      <c r="VHT97" s="1"/>
      <c r="VHU97" s="1"/>
      <c r="VHV97" s="1"/>
      <c r="VHW97" s="1"/>
      <c r="VHX97" s="1"/>
      <c r="VHY97" s="1"/>
      <c r="VHZ97" s="1"/>
      <c r="VIA97" s="1"/>
      <c r="VIB97" s="1"/>
      <c r="VIC97" s="1"/>
      <c r="VID97" s="1"/>
      <c r="VIE97" s="1"/>
      <c r="VIF97" s="1"/>
      <c r="VIG97" s="1"/>
      <c r="VIH97" s="1"/>
      <c r="VII97" s="1"/>
      <c r="VIJ97" s="1"/>
      <c r="VIK97" s="1"/>
      <c r="VIL97" s="1"/>
      <c r="VIM97" s="1"/>
      <c r="VIN97" s="1"/>
      <c r="VIO97" s="1"/>
      <c r="VIP97" s="1"/>
      <c r="VIQ97" s="1"/>
      <c r="VIR97" s="1"/>
      <c r="VIS97" s="1"/>
      <c r="VIT97" s="1"/>
      <c r="VIU97" s="1"/>
      <c r="VIV97" s="1"/>
      <c r="VIW97" s="1"/>
      <c r="VIX97" s="1"/>
      <c r="VIY97" s="1"/>
      <c r="VIZ97" s="1"/>
      <c r="VJA97" s="1"/>
      <c r="VJB97" s="1"/>
      <c r="VJC97" s="1"/>
      <c r="VJD97" s="1"/>
      <c r="VJE97" s="1"/>
      <c r="VJF97" s="1"/>
      <c r="VJG97" s="1"/>
      <c r="VJH97" s="1"/>
      <c r="VJI97" s="1"/>
      <c r="VJJ97" s="1"/>
      <c r="VJK97" s="1"/>
      <c r="VJL97" s="1"/>
      <c r="VJM97" s="1"/>
      <c r="VJN97" s="1"/>
      <c r="VJO97" s="1"/>
      <c r="VJP97" s="1"/>
      <c r="VJQ97" s="1"/>
      <c r="VJR97" s="1"/>
      <c r="VJS97" s="1"/>
      <c r="VJT97" s="1"/>
      <c r="VJU97" s="97"/>
    </row>
    <row r="98" spans="1:93 15095:15153" x14ac:dyDescent="0.3">
      <c r="A98" s="272">
        <v>1</v>
      </c>
      <c r="B98" s="272" t="s">
        <v>259</v>
      </c>
      <c r="C98" s="292" t="s">
        <v>267</v>
      </c>
      <c r="D98" s="292" t="s">
        <v>267</v>
      </c>
      <c r="E98" s="291"/>
      <c r="F98" s="291"/>
      <c r="G98" s="272"/>
      <c r="H98" s="272">
        <v>2</v>
      </c>
      <c r="I98" s="272" t="s">
        <v>270</v>
      </c>
      <c r="J98" s="272">
        <v>27</v>
      </c>
      <c r="K98" s="272">
        <v>5</v>
      </c>
      <c r="L98" s="272">
        <v>0</v>
      </c>
      <c r="M98" s="272">
        <v>0</v>
      </c>
      <c r="N98" s="272">
        <v>5</v>
      </c>
      <c r="O98" s="272">
        <v>0</v>
      </c>
      <c r="P98" s="272">
        <v>0</v>
      </c>
      <c r="Q98" s="272">
        <v>0</v>
      </c>
      <c r="R98" s="272">
        <v>0</v>
      </c>
      <c r="S98" s="290">
        <v>40000</v>
      </c>
    </row>
    <row r="99" spans="1:93 15095:15153" x14ac:dyDescent="0.3">
      <c r="A99" s="272"/>
      <c r="B99" s="272"/>
      <c r="C99" s="289" t="s">
        <v>115</v>
      </c>
      <c r="D99" s="289" t="s">
        <v>269</v>
      </c>
      <c r="E99" s="288" t="s">
        <v>268</v>
      </c>
      <c r="F99" s="288" t="s">
        <v>268</v>
      </c>
      <c r="G99" s="279"/>
      <c r="H99" s="279"/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</row>
    <row r="100" spans="1:93 15095:15153" x14ac:dyDescent="0.3">
      <c r="A100" s="287">
        <v>2</v>
      </c>
      <c r="B100" s="287" t="s">
        <v>259</v>
      </c>
      <c r="C100" s="286" t="s">
        <v>267</v>
      </c>
      <c r="D100" s="285" t="s">
        <v>267</v>
      </c>
      <c r="E100" s="284" t="s">
        <v>266</v>
      </c>
      <c r="F100" s="284" t="s">
        <v>265</v>
      </c>
      <c r="G100" s="275"/>
      <c r="H100" s="275" t="s">
        <v>264</v>
      </c>
      <c r="I100" s="275" t="s">
        <v>263</v>
      </c>
      <c r="J100" s="275">
        <v>250</v>
      </c>
      <c r="K100" s="275">
        <v>67</v>
      </c>
      <c r="L100" s="275">
        <v>0</v>
      </c>
      <c r="M100" s="275">
        <v>0</v>
      </c>
      <c r="N100" s="275">
        <v>67</v>
      </c>
      <c r="O100" s="275">
        <v>0</v>
      </c>
      <c r="P100" s="275">
        <v>0</v>
      </c>
      <c r="Q100" s="275">
        <v>0</v>
      </c>
      <c r="R100" s="275">
        <v>0</v>
      </c>
      <c r="S100" s="277">
        <v>80000</v>
      </c>
    </row>
    <row r="101" spans="1:93 15095:15153" x14ac:dyDescent="0.55000000000000004">
      <c r="A101" s="283"/>
      <c r="B101" s="282"/>
      <c r="C101" s="281" t="s">
        <v>262</v>
      </c>
      <c r="D101" s="280" t="s">
        <v>261</v>
      </c>
      <c r="E101" s="280"/>
      <c r="F101" s="280"/>
      <c r="G101" s="279"/>
      <c r="H101" s="279" t="s">
        <v>260</v>
      </c>
      <c r="I101" s="279"/>
      <c r="J101" s="279"/>
      <c r="K101" s="279"/>
      <c r="L101" s="279"/>
      <c r="M101" s="279"/>
      <c r="N101" s="279"/>
      <c r="O101" s="279"/>
      <c r="P101" s="279"/>
      <c r="Q101" s="279"/>
      <c r="R101" s="279"/>
      <c r="S101" s="279"/>
    </row>
    <row r="102" spans="1:93 15095:15153" x14ac:dyDescent="0.3">
      <c r="A102" s="275">
        <v>3</v>
      </c>
      <c r="B102" s="275" t="s">
        <v>259</v>
      </c>
      <c r="C102" s="278" t="s">
        <v>258</v>
      </c>
      <c r="D102" s="278" t="s">
        <v>258</v>
      </c>
      <c r="E102" s="278" t="s">
        <v>257</v>
      </c>
      <c r="F102" s="278" t="s">
        <v>257</v>
      </c>
      <c r="G102" s="275"/>
      <c r="H102" s="275" t="s">
        <v>256</v>
      </c>
      <c r="I102" s="275" t="s">
        <v>255</v>
      </c>
      <c r="J102" s="275">
        <v>34</v>
      </c>
      <c r="K102" s="275">
        <v>13</v>
      </c>
      <c r="L102" s="275">
        <v>0</v>
      </c>
      <c r="M102" s="275">
        <v>0</v>
      </c>
      <c r="N102" s="275">
        <v>13</v>
      </c>
      <c r="O102" s="275">
        <v>0</v>
      </c>
      <c r="P102" s="275">
        <v>0</v>
      </c>
      <c r="Q102" s="275">
        <v>0</v>
      </c>
      <c r="R102" s="275">
        <v>0</v>
      </c>
      <c r="S102" s="277">
        <v>0</v>
      </c>
    </row>
    <row r="103" spans="1:93 15095:15153" x14ac:dyDescent="0.55000000000000004">
      <c r="A103" s="276"/>
      <c r="B103" s="275"/>
      <c r="C103" s="274" t="s">
        <v>254</v>
      </c>
      <c r="D103" s="274" t="s">
        <v>253</v>
      </c>
      <c r="E103" s="274" t="s">
        <v>252</v>
      </c>
      <c r="F103" s="273" t="s">
        <v>251</v>
      </c>
      <c r="G103" s="272"/>
      <c r="H103" s="272" t="s">
        <v>250</v>
      </c>
      <c r="I103" s="272"/>
      <c r="J103" s="272"/>
      <c r="K103" s="272"/>
      <c r="L103" s="272"/>
      <c r="M103" s="272"/>
      <c r="N103" s="272"/>
      <c r="O103" s="272"/>
      <c r="P103" s="272"/>
      <c r="Q103" s="272"/>
      <c r="R103" s="272"/>
      <c r="S103" s="272"/>
    </row>
    <row r="104" spans="1:93 15095:15153" x14ac:dyDescent="0.55000000000000004">
      <c r="A104" s="271"/>
      <c r="B104" s="270"/>
      <c r="C104" s="270"/>
      <c r="D104" s="270"/>
      <c r="E104" s="270"/>
      <c r="F104" s="270"/>
      <c r="G104" s="269"/>
      <c r="H104" s="268"/>
      <c r="I104" s="267"/>
      <c r="J104" s="266">
        <f>SUM(J98:J102)</f>
        <v>311</v>
      </c>
      <c r="K104" s="264">
        <f>SUM(K98:K102)</f>
        <v>85</v>
      </c>
      <c r="L104" s="264">
        <f>SUM(L98:L101)</f>
        <v>0</v>
      </c>
      <c r="M104" s="264">
        <f>SUM(M98:M101)</f>
        <v>0</v>
      </c>
      <c r="N104" s="265">
        <f>SUM(N98:N102)</f>
        <v>85</v>
      </c>
      <c r="O104" s="264">
        <f>SUM(O98:O101)</f>
        <v>0</v>
      </c>
      <c r="P104" s="264">
        <f>SUM(P98:P101)</f>
        <v>0</v>
      </c>
      <c r="Q104" s="264">
        <f>SUM(Q98:Q101)</f>
        <v>0</v>
      </c>
      <c r="R104" s="264">
        <f>SUM(R98:R101)</f>
        <v>0</v>
      </c>
      <c r="S104" s="263">
        <f>SUM(S98:S102)</f>
        <v>120000</v>
      </c>
    </row>
    <row r="105" spans="1:93 15095:15153" x14ac:dyDescent="0.55000000000000004">
      <c r="A105" s="59"/>
    </row>
    <row r="106" spans="1:93 15095:15153" x14ac:dyDescent="0.55000000000000004">
      <c r="A106" s="59"/>
    </row>
    <row r="107" spans="1:93 15095:15153" x14ac:dyDescent="0.55000000000000004">
      <c r="A107" s="59"/>
    </row>
    <row r="108" spans="1:93 15095:15153" x14ac:dyDescent="0.55000000000000004">
      <c r="A108" s="59"/>
    </row>
    <row r="109" spans="1:93 15095:15153" x14ac:dyDescent="0.55000000000000004">
      <c r="A109" s="59"/>
    </row>
    <row r="110" spans="1:93 15095:15153" x14ac:dyDescent="0.55000000000000004">
      <c r="A110" s="59"/>
    </row>
    <row r="111" spans="1:93 15095:15153" x14ac:dyDescent="0.55000000000000004">
      <c r="A111" s="59"/>
    </row>
    <row r="112" spans="1:93 15095:15153" x14ac:dyDescent="0.55000000000000004">
      <c r="A112" s="59"/>
    </row>
    <row r="113" spans="1:1" s="2" customFormat="1" x14ac:dyDescent="0.55000000000000004">
      <c r="A113" s="59"/>
    </row>
    <row r="114" spans="1:1" s="2" customFormat="1" x14ac:dyDescent="0.55000000000000004">
      <c r="A114" s="59"/>
    </row>
    <row r="115" spans="1:1" s="2" customFormat="1" x14ac:dyDescent="0.55000000000000004">
      <c r="A115" s="59"/>
    </row>
    <row r="116" spans="1:1" s="2" customFormat="1" x14ac:dyDescent="0.55000000000000004">
      <c r="A116" s="59"/>
    </row>
    <row r="117" spans="1:1" s="2" customFormat="1" x14ac:dyDescent="0.55000000000000004">
      <c r="A117" s="59"/>
    </row>
    <row r="118" spans="1:1" s="2" customFormat="1" x14ac:dyDescent="0.55000000000000004">
      <c r="A118" s="59"/>
    </row>
    <row r="119" spans="1:1" s="2" customFormat="1" x14ac:dyDescent="0.55000000000000004">
      <c r="A119" s="59"/>
    </row>
    <row r="120" spans="1:1" s="2" customFormat="1" x14ac:dyDescent="0.55000000000000004">
      <c r="A120" s="59"/>
    </row>
    <row r="121" spans="1:1" s="2" customFormat="1" x14ac:dyDescent="0.55000000000000004">
      <c r="A121" s="59"/>
    </row>
    <row r="122" spans="1:1" s="2" customFormat="1" x14ac:dyDescent="0.55000000000000004">
      <c r="A122" s="59"/>
    </row>
    <row r="123" spans="1:1" s="2" customFormat="1" x14ac:dyDescent="0.55000000000000004">
      <c r="A123" s="59"/>
    </row>
    <row r="124" spans="1:1" s="2" customFormat="1" x14ac:dyDescent="0.55000000000000004">
      <c r="A124" s="59"/>
    </row>
    <row r="125" spans="1:1" s="2" customFormat="1" x14ac:dyDescent="0.55000000000000004">
      <c r="A125" s="59"/>
    </row>
    <row r="126" spans="1:1" s="2" customFormat="1" x14ac:dyDescent="0.55000000000000004">
      <c r="A126" s="59"/>
    </row>
    <row r="127" spans="1:1" s="2" customFormat="1" x14ac:dyDescent="0.55000000000000004">
      <c r="A127" s="59"/>
    </row>
    <row r="128" spans="1:1" s="2" customFormat="1" x14ac:dyDescent="0.55000000000000004">
      <c r="A128" s="59"/>
    </row>
    <row r="129" spans="1:1" s="2" customFormat="1" x14ac:dyDescent="0.55000000000000004">
      <c r="A129" s="59"/>
    </row>
    <row r="130" spans="1:1" s="2" customFormat="1" x14ac:dyDescent="0.55000000000000004">
      <c r="A130" s="59"/>
    </row>
    <row r="131" spans="1:1" s="2" customFormat="1" x14ac:dyDescent="0.55000000000000004">
      <c r="A131" s="59"/>
    </row>
    <row r="132" spans="1:1" s="2" customFormat="1" x14ac:dyDescent="0.55000000000000004">
      <c r="A132" s="59"/>
    </row>
    <row r="133" spans="1:1" s="2" customFormat="1" x14ac:dyDescent="0.55000000000000004">
      <c r="A133" s="59"/>
    </row>
    <row r="134" spans="1:1" s="2" customFormat="1" x14ac:dyDescent="0.55000000000000004">
      <c r="A134" s="59"/>
    </row>
    <row r="135" spans="1:1" s="2" customFormat="1" x14ac:dyDescent="0.55000000000000004">
      <c r="A135" s="59"/>
    </row>
    <row r="136" spans="1:1" s="2" customFormat="1" x14ac:dyDescent="0.55000000000000004">
      <c r="A136" s="59"/>
    </row>
    <row r="137" spans="1:1" s="2" customFormat="1" x14ac:dyDescent="0.55000000000000004">
      <c r="A137" s="59"/>
    </row>
    <row r="138" spans="1:1" s="2" customFormat="1" x14ac:dyDescent="0.55000000000000004">
      <c r="A138" s="59"/>
    </row>
    <row r="139" spans="1:1" s="2" customFormat="1" x14ac:dyDescent="0.55000000000000004">
      <c r="A139" s="59"/>
    </row>
    <row r="140" spans="1:1" s="2" customFormat="1" x14ac:dyDescent="0.55000000000000004">
      <c r="A140" s="59"/>
    </row>
    <row r="141" spans="1:1" s="2" customFormat="1" x14ac:dyDescent="0.55000000000000004">
      <c r="A141" s="59"/>
    </row>
    <row r="142" spans="1:1" s="2" customFormat="1" x14ac:dyDescent="0.55000000000000004">
      <c r="A142" s="59"/>
    </row>
    <row r="143" spans="1:1" s="2" customFormat="1" x14ac:dyDescent="0.55000000000000004">
      <c r="A143" s="59"/>
    </row>
    <row r="144" spans="1:1" s="2" customFormat="1" x14ac:dyDescent="0.55000000000000004">
      <c r="A144" s="59"/>
    </row>
    <row r="145" spans="1:1" s="2" customFormat="1" x14ac:dyDescent="0.55000000000000004">
      <c r="A145" s="59"/>
    </row>
    <row r="146" spans="1:1" s="2" customFormat="1" x14ac:dyDescent="0.55000000000000004">
      <c r="A146" s="59"/>
    </row>
    <row r="147" spans="1:1" s="2" customFormat="1" x14ac:dyDescent="0.55000000000000004">
      <c r="A147" s="59"/>
    </row>
    <row r="148" spans="1:1" s="2" customFormat="1" x14ac:dyDescent="0.55000000000000004">
      <c r="A148" s="59"/>
    </row>
    <row r="149" spans="1:1" s="2" customFormat="1" x14ac:dyDescent="0.55000000000000004">
      <c r="A149" s="59"/>
    </row>
    <row r="150" spans="1:1" s="2" customFormat="1" x14ac:dyDescent="0.55000000000000004">
      <c r="A150" s="59"/>
    </row>
    <row r="151" spans="1:1" s="2" customFormat="1" x14ac:dyDescent="0.55000000000000004">
      <c r="A151" s="59"/>
    </row>
    <row r="152" spans="1:1" s="2" customFormat="1" x14ac:dyDescent="0.55000000000000004">
      <c r="A152" s="59"/>
    </row>
    <row r="153" spans="1:1" s="2" customFormat="1" x14ac:dyDescent="0.55000000000000004">
      <c r="A153" s="59"/>
    </row>
    <row r="154" spans="1:1" s="2" customFormat="1" x14ac:dyDescent="0.55000000000000004">
      <c r="A154" s="59"/>
    </row>
    <row r="155" spans="1:1" s="2" customFormat="1" x14ac:dyDescent="0.55000000000000004">
      <c r="A155" s="59"/>
    </row>
    <row r="156" spans="1:1" s="2" customFormat="1" x14ac:dyDescent="0.55000000000000004">
      <c r="A156" s="59"/>
    </row>
    <row r="157" spans="1:1" s="2" customFormat="1" x14ac:dyDescent="0.55000000000000004">
      <c r="A157" s="59"/>
    </row>
    <row r="158" spans="1:1" s="2" customFormat="1" x14ac:dyDescent="0.55000000000000004">
      <c r="A158" s="59"/>
    </row>
    <row r="159" spans="1:1" s="2" customFormat="1" x14ac:dyDescent="0.55000000000000004">
      <c r="A159" s="59"/>
    </row>
    <row r="160" spans="1:1" s="2" customFormat="1" x14ac:dyDescent="0.55000000000000004">
      <c r="A160" s="59"/>
    </row>
    <row r="161" spans="1:1" s="2" customFormat="1" x14ac:dyDescent="0.55000000000000004">
      <c r="A161" s="59"/>
    </row>
    <row r="162" spans="1:1" s="2" customFormat="1" x14ac:dyDescent="0.55000000000000004">
      <c r="A162" s="59"/>
    </row>
    <row r="163" spans="1:1" s="2" customFormat="1" x14ac:dyDescent="0.55000000000000004">
      <c r="A163" s="59"/>
    </row>
    <row r="164" spans="1:1" s="2" customFormat="1" x14ac:dyDescent="0.55000000000000004">
      <c r="A164" s="59"/>
    </row>
    <row r="165" spans="1:1" s="2" customFormat="1" x14ac:dyDescent="0.55000000000000004">
      <c r="A165" s="59"/>
    </row>
    <row r="166" spans="1:1" s="2" customFormat="1" x14ac:dyDescent="0.55000000000000004">
      <c r="A166" s="59"/>
    </row>
    <row r="167" spans="1:1" s="2" customFormat="1" x14ac:dyDescent="0.55000000000000004">
      <c r="A167" s="59"/>
    </row>
    <row r="168" spans="1:1" s="2" customFormat="1" x14ac:dyDescent="0.55000000000000004">
      <c r="A168" s="59"/>
    </row>
    <row r="169" spans="1:1" s="2" customFormat="1" x14ac:dyDescent="0.55000000000000004">
      <c r="A169" s="59"/>
    </row>
    <row r="170" spans="1:1" s="2" customFormat="1" x14ac:dyDescent="0.55000000000000004">
      <c r="A170" s="59"/>
    </row>
    <row r="171" spans="1:1" s="2" customFormat="1" x14ac:dyDescent="0.55000000000000004">
      <c r="A171" s="59"/>
    </row>
    <row r="172" spans="1:1" s="2" customFormat="1" x14ac:dyDescent="0.55000000000000004">
      <c r="A172" s="59"/>
    </row>
    <row r="173" spans="1:1" s="2" customFormat="1" x14ac:dyDescent="0.55000000000000004">
      <c r="A173" s="59"/>
    </row>
    <row r="174" spans="1:1" s="2" customFormat="1" x14ac:dyDescent="0.55000000000000004">
      <c r="A174" s="59"/>
    </row>
    <row r="175" spans="1:1" s="2" customFormat="1" x14ac:dyDescent="0.55000000000000004">
      <c r="A175" s="59"/>
    </row>
    <row r="176" spans="1:1" s="2" customFormat="1" x14ac:dyDescent="0.55000000000000004">
      <c r="A176" s="59"/>
    </row>
    <row r="177" spans="1:1" s="2" customFormat="1" x14ac:dyDescent="0.55000000000000004">
      <c r="A177" s="59"/>
    </row>
    <row r="178" spans="1:1" s="2" customFormat="1" x14ac:dyDescent="0.55000000000000004">
      <c r="A178" s="59"/>
    </row>
    <row r="179" spans="1:1" s="2" customFormat="1" x14ac:dyDescent="0.55000000000000004">
      <c r="A179" s="59"/>
    </row>
    <row r="180" spans="1:1" s="2" customFormat="1" x14ac:dyDescent="0.55000000000000004">
      <c r="A180" s="59"/>
    </row>
    <row r="181" spans="1:1" s="2" customFormat="1" x14ac:dyDescent="0.55000000000000004">
      <c r="A181" s="59"/>
    </row>
    <row r="182" spans="1:1" s="2" customFormat="1" x14ac:dyDescent="0.55000000000000004">
      <c r="A182" s="59"/>
    </row>
    <row r="183" spans="1:1" s="2" customFormat="1" x14ac:dyDescent="0.55000000000000004">
      <c r="A183" s="59"/>
    </row>
    <row r="184" spans="1:1" s="2" customFormat="1" x14ac:dyDescent="0.55000000000000004">
      <c r="A184" s="59"/>
    </row>
    <row r="185" spans="1:1" s="2" customFormat="1" x14ac:dyDescent="0.55000000000000004">
      <c r="A185" s="59"/>
    </row>
    <row r="186" spans="1:1" s="2" customFormat="1" x14ac:dyDescent="0.55000000000000004">
      <c r="A186" s="59"/>
    </row>
    <row r="187" spans="1:1" s="2" customFormat="1" x14ac:dyDescent="0.55000000000000004">
      <c r="A187" s="59"/>
    </row>
    <row r="188" spans="1:1" s="2" customFormat="1" x14ac:dyDescent="0.55000000000000004">
      <c r="A188" s="59"/>
    </row>
    <row r="189" spans="1:1" s="2" customFormat="1" x14ac:dyDescent="0.55000000000000004">
      <c r="A189" s="59"/>
    </row>
    <row r="190" spans="1:1" s="2" customFormat="1" x14ac:dyDescent="0.55000000000000004">
      <c r="A190" s="59"/>
    </row>
    <row r="191" spans="1:1" s="2" customFormat="1" x14ac:dyDescent="0.55000000000000004">
      <c r="A191" s="59"/>
    </row>
    <row r="192" spans="1:1" s="2" customFormat="1" x14ac:dyDescent="0.55000000000000004">
      <c r="A192" s="59"/>
    </row>
    <row r="193" spans="1:1" s="2" customFormat="1" x14ac:dyDescent="0.55000000000000004">
      <c r="A193" s="59"/>
    </row>
    <row r="194" spans="1:1" s="2" customFormat="1" x14ac:dyDescent="0.55000000000000004">
      <c r="A194" s="59"/>
    </row>
    <row r="195" spans="1:1" s="2" customFormat="1" x14ac:dyDescent="0.55000000000000004">
      <c r="A195" s="59"/>
    </row>
    <row r="196" spans="1:1" s="2" customFormat="1" x14ac:dyDescent="0.55000000000000004">
      <c r="A196" s="59"/>
    </row>
    <row r="197" spans="1:1" s="2" customFormat="1" x14ac:dyDescent="0.55000000000000004">
      <c r="A197" s="59"/>
    </row>
    <row r="198" spans="1:1" s="2" customFormat="1" x14ac:dyDescent="0.55000000000000004">
      <c r="A198" s="59"/>
    </row>
    <row r="199" spans="1:1" s="2" customFormat="1" x14ac:dyDescent="0.55000000000000004">
      <c r="A199" s="59"/>
    </row>
    <row r="200" spans="1:1" s="2" customFormat="1" x14ac:dyDescent="0.55000000000000004">
      <c r="A200" s="59"/>
    </row>
    <row r="201" spans="1:1" s="2" customFormat="1" x14ac:dyDescent="0.55000000000000004">
      <c r="A201" s="59"/>
    </row>
    <row r="202" spans="1:1" s="2" customFormat="1" x14ac:dyDescent="0.55000000000000004">
      <c r="A202" s="59"/>
    </row>
    <row r="203" spans="1:1" s="2" customFormat="1" x14ac:dyDescent="0.55000000000000004">
      <c r="A203" s="59"/>
    </row>
    <row r="204" spans="1:1" s="2" customFormat="1" x14ac:dyDescent="0.55000000000000004">
      <c r="A204" s="59"/>
    </row>
    <row r="205" spans="1:1" s="2" customFormat="1" x14ac:dyDescent="0.55000000000000004">
      <c r="A205" s="59"/>
    </row>
    <row r="206" spans="1:1" s="2" customFormat="1" x14ac:dyDescent="0.55000000000000004">
      <c r="A206" s="59"/>
    </row>
    <row r="207" spans="1:1" s="2" customFormat="1" x14ac:dyDescent="0.55000000000000004">
      <c r="A207" s="59"/>
    </row>
    <row r="208" spans="1:1" s="2" customFormat="1" x14ac:dyDescent="0.55000000000000004">
      <c r="A208" s="59"/>
    </row>
    <row r="209" spans="1:1" s="2" customFormat="1" x14ac:dyDescent="0.55000000000000004">
      <c r="A209" s="59"/>
    </row>
    <row r="210" spans="1:1" s="2" customFormat="1" x14ac:dyDescent="0.55000000000000004">
      <c r="A210" s="59"/>
    </row>
    <row r="211" spans="1:1" s="2" customFormat="1" x14ac:dyDescent="0.55000000000000004">
      <c r="A211" s="59"/>
    </row>
    <row r="212" spans="1:1" s="2" customFormat="1" x14ac:dyDescent="0.55000000000000004">
      <c r="A212" s="59"/>
    </row>
    <row r="213" spans="1:1" s="2" customFormat="1" x14ac:dyDescent="0.55000000000000004">
      <c r="A213" s="59"/>
    </row>
    <row r="214" spans="1:1" s="2" customFormat="1" x14ac:dyDescent="0.55000000000000004">
      <c r="A214" s="59"/>
    </row>
    <row r="215" spans="1:1" s="2" customFormat="1" x14ac:dyDescent="0.55000000000000004">
      <c r="A215" s="59"/>
    </row>
    <row r="216" spans="1:1" s="2" customFormat="1" x14ac:dyDescent="0.55000000000000004">
      <c r="A216" s="59"/>
    </row>
    <row r="217" spans="1:1" s="2" customFormat="1" x14ac:dyDescent="0.55000000000000004">
      <c r="A217" s="59"/>
    </row>
    <row r="218" spans="1:1" s="2" customFormat="1" x14ac:dyDescent="0.55000000000000004">
      <c r="A218" s="59"/>
    </row>
    <row r="219" spans="1:1" s="2" customFormat="1" x14ac:dyDescent="0.55000000000000004">
      <c r="A219" s="59"/>
    </row>
    <row r="220" spans="1:1" s="2" customFormat="1" x14ac:dyDescent="0.55000000000000004">
      <c r="A220" s="59"/>
    </row>
    <row r="221" spans="1:1" s="2" customFormat="1" x14ac:dyDescent="0.55000000000000004">
      <c r="A221" s="59"/>
    </row>
    <row r="222" spans="1:1" s="2" customFormat="1" x14ac:dyDescent="0.55000000000000004">
      <c r="A222" s="59"/>
    </row>
    <row r="223" spans="1:1" s="2" customFormat="1" x14ac:dyDescent="0.55000000000000004">
      <c r="A223" s="59"/>
    </row>
    <row r="224" spans="1:1" s="2" customFormat="1" x14ac:dyDescent="0.55000000000000004">
      <c r="A224" s="59"/>
    </row>
    <row r="225" spans="1:1" s="2" customFormat="1" x14ac:dyDescent="0.55000000000000004">
      <c r="A225" s="59"/>
    </row>
    <row r="226" spans="1:1" s="2" customFormat="1" x14ac:dyDescent="0.55000000000000004">
      <c r="A226" s="59"/>
    </row>
    <row r="227" spans="1:1" s="2" customFormat="1" x14ac:dyDescent="0.55000000000000004">
      <c r="A227" s="59"/>
    </row>
    <row r="228" spans="1:1" s="2" customFormat="1" x14ac:dyDescent="0.55000000000000004">
      <c r="A228" s="59"/>
    </row>
    <row r="229" spans="1:1" s="2" customFormat="1" x14ac:dyDescent="0.55000000000000004">
      <c r="A229" s="59"/>
    </row>
    <row r="230" spans="1:1" s="2" customFormat="1" x14ac:dyDescent="0.55000000000000004">
      <c r="A230" s="59"/>
    </row>
    <row r="231" spans="1:1" s="2" customFormat="1" x14ac:dyDescent="0.55000000000000004">
      <c r="A231" s="59"/>
    </row>
    <row r="232" spans="1:1" s="2" customFormat="1" x14ac:dyDescent="0.55000000000000004">
      <c r="A232" s="59"/>
    </row>
    <row r="233" spans="1:1" s="2" customFormat="1" x14ac:dyDescent="0.55000000000000004">
      <c r="A233" s="59"/>
    </row>
    <row r="234" spans="1:1" s="2" customFormat="1" x14ac:dyDescent="0.55000000000000004">
      <c r="A234" s="59"/>
    </row>
    <row r="235" spans="1:1" s="2" customFormat="1" x14ac:dyDescent="0.55000000000000004">
      <c r="A235" s="59"/>
    </row>
    <row r="236" spans="1:1" s="2" customFormat="1" x14ac:dyDescent="0.55000000000000004">
      <c r="A236" s="59"/>
    </row>
    <row r="237" spans="1:1" s="2" customFormat="1" x14ac:dyDescent="0.55000000000000004">
      <c r="A237" s="59"/>
    </row>
    <row r="238" spans="1:1" s="2" customFormat="1" x14ac:dyDescent="0.55000000000000004">
      <c r="A238" s="59"/>
    </row>
    <row r="239" spans="1:1" s="2" customFormat="1" x14ac:dyDescent="0.55000000000000004">
      <c r="A239" s="59"/>
    </row>
    <row r="240" spans="1:1" s="2" customFormat="1" x14ac:dyDescent="0.55000000000000004">
      <c r="A240" s="59"/>
    </row>
    <row r="241" spans="1:1" s="2" customFormat="1" x14ac:dyDescent="0.55000000000000004">
      <c r="A241" s="59"/>
    </row>
    <row r="242" spans="1:1" s="2" customFormat="1" x14ac:dyDescent="0.55000000000000004">
      <c r="A242" s="59"/>
    </row>
    <row r="243" spans="1:1" s="2" customFormat="1" x14ac:dyDescent="0.55000000000000004">
      <c r="A243" s="59"/>
    </row>
    <row r="244" spans="1:1" s="2" customFormat="1" x14ac:dyDescent="0.55000000000000004">
      <c r="A244" s="59"/>
    </row>
    <row r="245" spans="1:1" s="2" customFormat="1" x14ac:dyDescent="0.55000000000000004">
      <c r="A245" s="59"/>
    </row>
    <row r="246" spans="1:1" s="2" customFormat="1" x14ac:dyDescent="0.55000000000000004">
      <c r="A246" s="59"/>
    </row>
    <row r="247" spans="1:1" s="2" customFormat="1" x14ac:dyDescent="0.55000000000000004">
      <c r="A247" s="59"/>
    </row>
    <row r="248" spans="1:1" s="2" customFormat="1" x14ac:dyDescent="0.55000000000000004">
      <c r="A248" s="59"/>
    </row>
    <row r="249" spans="1:1" s="2" customFormat="1" x14ac:dyDescent="0.55000000000000004">
      <c r="A249" s="59"/>
    </row>
    <row r="250" spans="1:1" s="2" customFormat="1" x14ac:dyDescent="0.55000000000000004">
      <c r="A250" s="59"/>
    </row>
    <row r="251" spans="1:1" s="2" customFormat="1" x14ac:dyDescent="0.55000000000000004">
      <c r="A251" s="59"/>
    </row>
    <row r="252" spans="1:1" s="2" customFormat="1" x14ac:dyDescent="0.55000000000000004">
      <c r="A252" s="59"/>
    </row>
    <row r="253" spans="1:1" s="2" customFormat="1" x14ac:dyDescent="0.55000000000000004">
      <c r="A253" s="59"/>
    </row>
    <row r="254" spans="1:1" s="2" customFormat="1" x14ac:dyDescent="0.55000000000000004">
      <c r="A254" s="59"/>
    </row>
    <row r="255" spans="1:1" s="2" customFormat="1" x14ac:dyDescent="0.55000000000000004">
      <c r="A255" s="59"/>
    </row>
    <row r="256" spans="1:1" s="2" customFormat="1" x14ac:dyDescent="0.55000000000000004">
      <c r="A256" s="59"/>
    </row>
    <row r="257" spans="1:1" s="2" customFormat="1" x14ac:dyDescent="0.55000000000000004">
      <c r="A257" s="59"/>
    </row>
    <row r="258" spans="1:1" s="2" customFormat="1" x14ac:dyDescent="0.55000000000000004">
      <c r="A258" s="59"/>
    </row>
    <row r="259" spans="1:1" s="2" customFormat="1" x14ac:dyDescent="0.55000000000000004">
      <c r="A259" s="59"/>
    </row>
    <row r="260" spans="1:1" s="2" customFormat="1" x14ac:dyDescent="0.55000000000000004">
      <c r="A260" s="59"/>
    </row>
    <row r="261" spans="1:1" s="2" customFormat="1" x14ac:dyDescent="0.55000000000000004">
      <c r="A261" s="59"/>
    </row>
    <row r="262" spans="1:1" s="2" customFormat="1" x14ac:dyDescent="0.55000000000000004">
      <c r="A262" s="59"/>
    </row>
    <row r="263" spans="1:1" s="2" customFormat="1" x14ac:dyDescent="0.55000000000000004">
      <c r="A263" s="59"/>
    </row>
    <row r="264" spans="1:1" s="2" customFormat="1" x14ac:dyDescent="0.55000000000000004">
      <c r="A264" s="59"/>
    </row>
    <row r="265" spans="1:1" s="2" customFormat="1" x14ac:dyDescent="0.55000000000000004">
      <c r="A265" s="59"/>
    </row>
    <row r="266" spans="1:1" s="2" customFormat="1" x14ac:dyDescent="0.55000000000000004">
      <c r="A266" s="59"/>
    </row>
    <row r="267" spans="1:1" s="2" customFormat="1" x14ac:dyDescent="0.55000000000000004">
      <c r="A267" s="59"/>
    </row>
    <row r="268" spans="1:1" s="2" customFormat="1" x14ac:dyDescent="0.55000000000000004">
      <c r="A268" s="59"/>
    </row>
    <row r="269" spans="1:1" s="2" customFormat="1" x14ac:dyDescent="0.55000000000000004">
      <c r="A269" s="59"/>
    </row>
    <row r="270" spans="1:1" s="2" customFormat="1" x14ac:dyDescent="0.55000000000000004">
      <c r="A270" s="59"/>
    </row>
    <row r="271" spans="1:1" s="2" customFormat="1" x14ac:dyDescent="0.55000000000000004">
      <c r="A271" s="59"/>
    </row>
    <row r="272" spans="1:1" s="2" customFormat="1" x14ac:dyDescent="0.55000000000000004">
      <c r="A272" s="59"/>
    </row>
    <row r="273" spans="1:1" s="2" customFormat="1" x14ac:dyDescent="0.55000000000000004">
      <c r="A273" s="59"/>
    </row>
    <row r="274" spans="1:1" s="2" customFormat="1" x14ac:dyDescent="0.55000000000000004">
      <c r="A274" s="59"/>
    </row>
    <row r="275" spans="1:1" s="2" customFormat="1" x14ac:dyDescent="0.55000000000000004">
      <c r="A275" s="59"/>
    </row>
    <row r="276" spans="1:1" s="2" customFormat="1" x14ac:dyDescent="0.55000000000000004">
      <c r="A276" s="59"/>
    </row>
    <row r="277" spans="1:1" s="2" customFormat="1" x14ac:dyDescent="0.55000000000000004">
      <c r="A277" s="59"/>
    </row>
    <row r="278" spans="1:1" s="2" customFormat="1" x14ac:dyDescent="0.55000000000000004">
      <c r="A278" s="59"/>
    </row>
    <row r="279" spans="1:1" s="2" customFormat="1" x14ac:dyDescent="0.55000000000000004">
      <c r="A279" s="59"/>
    </row>
    <row r="280" spans="1:1" s="2" customFormat="1" x14ac:dyDescent="0.55000000000000004">
      <c r="A280" s="59"/>
    </row>
    <row r="281" spans="1:1" s="2" customFormat="1" x14ac:dyDescent="0.55000000000000004">
      <c r="A281" s="59"/>
    </row>
    <row r="282" spans="1:1" s="2" customFormat="1" x14ac:dyDescent="0.55000000000000004">
      <c r="A282" s="59"/>
    </row>
    <row r="283" spans="1:1" s="2" customFormat="1" x14ac:dyDescent="0.55000000000000004">
      <c r="A283" s="59"/>
    </row>
    <row r="284" spans="1:1" s="2" customFormat="1" x14ac:dyDescent="0.55000000000000004">
      <c r="A284" s="59"/>
    </row>
    <row r="285" spans="1:1" s="2" customFormat="1" x14ac:dyDescent="0.55000000000000004">
      <c r="A285" s="59"/>
    </row>
    <row r="286" spans="1:1" s="2" customFormat="1" x14ac:dyDescent="0.55000000000000004">
      <c r="A286" s="59"/>
    </row>
    <row r="287" spans="1:1" s="2" customFormat="1" x14ac:dyDescent="0.55000000000000004">
      <c r="A287" s="59"/>
    </row>
    <row r="288" spans="1:1" s="2" customFormat="1" x14ac:dyDescent="0.55000000000000004">
      <c r="A288" s="59"/>
    </row>
    <row r="289" spans="1:1" s="2" customFormat="1" x14ac:dyDescent="0.55000000000000004">
      <c r="A289" s="59"/>
    </row>
    <row r="290" spans="1:1" s="2" customFormat="1" x14ac:dyDescent="0.55000000000000004">
      <c r="A290" s="59"/>
    </row>
    <row r="291" spans="1:1" s="2" customFormat="1" x14ac:dyDescent="0.55000000000000004">
      <c r="A291" s="59"/>
    </row>
    <row r="292" spans="1:1" s="2" customFormat="1" x14ac:dyDescent="0.55000000000000004">
      <c r="A292" s="59"/>
    </row>
    <row r="293" spans="1:1" s="2" customFormat="1" x14ac:dyDescent="0.55000000000000004">
      <c r="A293" s="59"/>
    </row>
    <row r="294" spans="1:1" s="2" customFormat="1" x14ac:dyDescent="0.55000000000000004">
      <c r="A294" s="59"/>
    </row>
    <row r="295" spans="1:1" s="2" customFormat="1" x14ac:dyDescent="0.55000000000000004">
      <c r="A295" s="59"/>
    </row>
    <row r="296" spans="1:1" s="2" customFormat="1" x14ac:dyDescent="0.55000000000000004">
      <c r="A296" s="59"/>
    </row>
    <row r="297" spans="1:1" s="2" customFormat="1" x14ac:dyDescent="0.55000000000000004">
      <c r="A297" s="59"/>
    </row>
    <row r="298" spans="1:1" s="2" customFormat="1" x14ac:dyDescent="0.55000000000000004">
      <c r="A298" s="59"/>
    </row>
    <row r="299" spans="1:1" s="2" customFormat="1" x14ac:dyDescent="0.55000000000000004">
      <c r="A299" s="59"/>
    </row>
    <row r="300" spans="1:1" s="2" customFormat="1" x14ac:dyDescent="0.55000000000000004">
      <c r="A300" s="59"/>
    </row>
    <row r="301" spans="1:1" s="2" customFormat="1" x14ac:dyDescent="0.55000000000000004">
      <c r="A301" s="59"/>
    </row>
    <row r="302" spans="1:1" s="2" customFormat="1" x14ac:dyDescent="0.55000000000000004">
      <c r="A302" s="59"/>
    </row>
    <row r="303" spans="1:1" s="2" customFormat="1" x14ac:dyDescent="0.55000000000000004">
      <c r="A303" s="59"/>
    </row>
    <row r="304" spans="1:1" s="2" customFormat="1" x14ac:dyDescent="0.55000000000000004">
      <c r="A304" s="59"/>
    </row>
    <row r="305" spans="1:1" s="2" customFormat="1" x14ac:dyDescent="0.55000000000000004">
      <c r="A305" s="59"/>
    </row>
    <row r="306" spans="1:1" s="2" customFormat="1" x14ac:dyDescent="0.55000000000000004">
      <c r="A306" s="59"/>
    </row>
    <row r="307" spans="1:1" s="2" customFormat="1" x14ac:dyDescent="0.55000000000000004">
      <c r="A307" s="59"/>
    </row>
    <row r="308" spans="1:1" s="2" customFormat="1" x14ac:dyDescent="0.55000000000000004">
      <c r="A308" s="59"/>
    </row>
    <row r="309" spans="1:1" s="2" customFormat="1" x14ac:dyDescent="0.55000000000000004">
      <c r="A309" s="59"/>
    </row>
    <row r="310" spans="1:1" s="2" customFormat="1" x14ac:dyDescent="0.55000000000000004">
      <c r="A310" s="59"/>
    </row>
    <row r="311" spans="1:1" s="2" customFormat="1" x14ac:dyDescent="0.55000000000000004">
      <c r="A311" s="59"/>
    </row>
    <row r="312" spans="1:1" s="2" customFormat="1" x14ac:dyDescent="0.55000000000000004">
      <c r="A312" s="59"/>
    </row>
    <row r="313" spans="1:1" s="2" customFormat="1" x14ac:dyDescent="0.55000000000000004">
      <c r="A313" s="59"/>
    </row>
    <row r="314" spans="1:1" s="2" customFormat="1" x14ac:dyDescent="0.55000000000000004">
      <c r="A314" s="59"/>
    </row>
    <row r="315" spans="1:1" s="2" customFormat="1" x14ac:dyDescent="0.55000000000000004">
      <c r="A315" s="59"/>
    </row>
    <row r="316" spans="1:1" s="2" customFormat="1" x14ac:dyDescent="0.55000000000000004">
      <c r="A316" s="59"/>
    </row>
    <row r="317" spans="1:1" s="2" customFormat="1" x14ac:dyDescent="0.55000000000000004">
      <c r="A317" s="59"/>
    </row>
    <row r="318" spans="1:1" s="2" customFormat="1" x14ac:dyDescent="0.55000000000000004">
      <c r="A318" s="59"/>
    </row>
    <row r="319" spans="1:1" s="2" customFormat="1" x14ac:dyDescent="0.55000000000000004">
      <c r="A319" s="59"/>
    </row>
    <row r="320" spans="1:1" s="2" customFormat="1" x14ac:dyDescent="0.55000000000000004">
      <c r="A320" s="59"/>
    </row>
    <row r="321" spans="1:1" s="2" customFormat="1" x14ac:dyDescent="0.55000000000000004">
      <c r="A321" s="59"/>
    </row>
    <row r="322" spans="1:1" s="2" customFormat="1" x14ac:dyDescent="0.55000000000000004">
      <c r="A322" s="59"/>
    </row>
    <row r="323" spans="1:1" s="2" customFormat="1" x14ac:dyDescent="0.55000000000000004">
      <c r="A323" s="59"/>
    </row>
    <row r="324" spans="1:1" s="2" customFormat="1" x14ac:dyDescent="0.55000000000000004">
      <c r="A324" s="59"/>
    </row>
    <row r="325" spans="1:1" s="2" customFormat="1" x14ac:dyDescent="0.55000000000000004">
      <c r="A325" s="59"/>
    </row>
    <row r="326" spans="1:1" s="2" customFormat="1" x14ac:dyDescent="0.55000000000000004">
      <c r="A326" s="59"/>
    </row>
    <row r="327" spans="1:1" s="2" customFormat="1" x14ac:dyDescent="0.55000000000000004">
      <c r="A327" s="59"/>
    </row>
    <row r="328" spans="1:1" s="2" customFormat="1" x14ac:dyDescent="0.55000000000000004">
      <c r="A328" s="59"/>
    </row>
    <row r="329" spans="1:1" s="2" customFormat="1" x14ac:dyDescent="0.55000000000000004">
      <c r="A329" s="59"/>
    </row>
    <row r="330" spans="1:1" s="2" customFormat="1" x14ac:dyDescent="0.55000000000000004">
      <c r="A330" s="59"/>
    </row>
    <row r="331" spans="1:1" s="2" customFormat="1" x14ac:dyDescent="0.55000000000000004">
      <c r="A331" s="59"/>
    </row>
    <row r="332" spans="1:1" s="2" customFormat="1" x14ac:dyDescent="0.55000000000000004">
      <c r="A332" s="59"/>
    </row>
    <row r="333" spans="1:1" s="2" customFormat="1" x14ac:dyDescent="0.55000000000000004">
      <c r="A333" s="59"/>
    </row>
    <row r="334" spans="1:1" s="2" customFormat="1" x14ac:dyDescent="0.55000000000000004">
      <c r="A334" s="59"/>
    </row>
    <row r="335" spans="1:1" s="2" customFormat="1" x14ac:dyDescent="0.55000000000000004">
      <c r="A335" s="59"/>
    </row>
    <row r="336" spans="1:1" s="2" customFormat="1" x14ac:dyDescent="0.55000000000000004">
      <c r="A336" s="59"/>
    </row>
    <row r="337" spans="1:1" s="2" customFormat="1" x14ac:dyDescent="0.55000000000000004">
      <c r="A337" s="59"/>
    </row>
    <row r="338" spans="1:1" s="2" customFormat="1" x14ac:dyDescent="0.55000000000000004">
      <c r="A338" s="59"/>
    </row>
    <row r="339" spans="1:1" s="2" customFormat="1" x14ac:dyDescent="0.55000000000000004">
      <c r="A339" s="59"/>
    </row>
    <row r="340" spans="1:1" s="2" customFormat="1" x14ac:dyDescent="0.55000000000000004">
      <c r="A340" s="59"/>
    </row>
    <row r="341" spans="1:1" s="2" customFormat="1" x14ac:dyDescent="0.55000000000000004">
      <c r="A341" s="59"/>
    </row>
    <row r="342" spans="1:1" s="2" customFormat="1" x14ac:dyDescent="0.55000000000000004">
      <c r="A342" s="59"/>
    </row>
    <row r="343" spans="1:1" s="2" customFormat="1" x14ac:dyDescent="0.55000000000000004">
      <c r="A343" s="59"/>
    </row>
    <row r="344" spans="1:1" s="2" customFormat="1" x14ac:dyDescent="0.55000000000000004">
      <c r="A344" s="59"/>
    </row>
    <row r="345" spans="1:1" s="2" customFormat="1" x14ac:dyDescent="0.55000000000000004">
      <c r="A345" s="59"/>
    </row>
    <row r="346" spans="1:1" s="2" customFormat="1" x14ac:dyDescent="0.55000000000000004">
      <c r="A346" s="59"/>
    </row>
    <row r="347" spans="1:1" s="2" customFormat="1" x14ac:dyDescent="0.55000000000000004">
      <c r="A347" s="59"/>
    </row>
    <row r="348" spans="1:1" s="2" customFormat="1" x14ac:dyDescent="0.55000000000000004">
      <c r="A348" s="59"/>
    </row>
    <row r="349" spans="1:1" s="2" customFormat="1" x14ac:dyDescent="0.55000000000000004">
      <c r="A349" s="59"/>
    </row>
    <row r="350" spans="1:1" s="2" customFormat="1" x14ac:dyDescent="0.55000000000000004">
      <c r="A350" s="59"/>
    </row>
    <row r="351" spans="1:1" s="2" customFormat="1" x14ac:dyDescent="0.55000000000000004">
      <c r="A351" s="59"/>
    </row>
    <row r="352" spans="1:1" s="2" customFormat="1" x14ac:dyDescent="0.55000000000000004">
      <c r="A352" s="59"/>
    </row>
    <row r="353" spans="1:1" s="2" customFormat="1" x14ac:dyDescent="0.55000000000000004">
      <c r="A353" s="59"/>
    </row>
    <row r="354" spans="1:1" s="2" customFormat="1" x14ac:dyDescent="0.55000000000000004">
      <c r="A354" s="59"/>
    </row>
    <row r="355" spans="1:1" s="2" customFormat="1" x14ac:dyDescent="0.55000000000000004">
      <c r="A355" s="59"/>
    </row>
    <row r="356" spans="1:1" s="2" customFormat="1" x14ac:dyDescent="0.55000000000000004">
      <c r="A356" s="59"/>
    </row>
    <row r="357" spans="1:1" s="2" customFormat="1" x14ac:dyDescent="0.55000000000000004">
      <c r="A357" s="59"/>
    </row>
    <row r="358" spans="1:1" s="2" customFormat="1" x14ac:dyDescent="0.55000000000000004">
      <c r="A358" s="59"/>
    </row>
    <row r="359" spans="1:1" s="2" customFormat="1" x14ac:dyDescent="0.55000000000000004">
      <c r="A359" s="59"/>
    </row>
    <row r="360" spans="1:1" s="2" customFormat="1" x14ac:dyDescent="0.55000000000000004">
      <c r="A360" s="59"/>
    </row>
    <row r="361" spans="1:1" s="2" customFormat="1" x14ac:dyDescent="0.55000000000000004">
      <c r="A361" s="59"/>
    </row>
    <row r="362" spans="1:1" s="2" customFormat="1" x14ac:dyDescent="0.55000000000000004">
      <c r="A362" s="59"/>
    </row>
    <row r="363" spans="1:1" s="2" customFormat="1" x14ac:dyDescent="0.55000000000000004">
      <c r="A363" s="59"/>
    </row>
    <row r="364" spans="1:1" s="2" customFormat="1" x14ac:dyDescent="0.55000000000000004">
      <c r="A364" s="59"/>
    </row>
    <row r="365" spans="1:1" s="2" customFormat="1" x14ac:dyDescent="0.55000000000000004">
      <c r="A365" s="59"/>
    </row>
    <row r="366" spans="1:1" s="2" customFormat="1" x14ac:dyDescent="0.55000000000000004">
      <c r="A366" s="59"/>
    </row>
    <row r="367" spans="1:1" s="2" customFormat="1" x14ac:dyDescent="0.55000000000000004">
      <c r="A367" s="59"/>
    </row>
    <row r="368" spans="1:1" s="2" customFormat="1" x14ac:dyDescent="0.55000000000000004">
      <c r="A368" s="59"/>
    </row>
    <row r="369" spans="1:1" s="2" customFormat="1" x14ac:dyDescent="0.55000000000000004">
      <c r="A369" s="59"/>
    </row>
    <row r="370" spans="1:1" s="2" customFormat="1" x14ac:dyDescent="0.55000000000000004">
      <c r="A370" s="59"/>
    </row>
    <row r="371" spans="1:1" s="2" customFormat="1" x14ac:dyDescent="0.55000000000000004">
      <c r="A371" s="59"/>
    </row>
    <row r="372" spans="1:1" s="2" customFormat="1" x14ac:dyDescent="0.55000000000000004">
      <c r="A372" s="59"/>
    </row>
    <row r="373" spans="1:1" s="2" customFormat="1" x14ac:dyDescent="0.55000000000000004">
      <c r="A373" s="59"/>
    </row>
    <row r="374" spans="1:1" s="2" customFormat="1" x14ac:dyDescent="0.55000000000000004">
      <c r="A374" s="59"/>
    </row>
    <row r="375" spans="1:1" s="2" customFormat="1" x14ac:dyDescent="0.55000000000000004">
      <c r="A375" s="59"/>
    </row>
    <row r="376" spans="1:1" s="2" customFormat="1" x14ac:dyDescent="0.55000000000000004">
      <c r="A376" s="59"/>
    </row>
    <row r="377" spans="1:1" s="2" customFormat="1" x14ac:dyDescent="0.55000000000000004">
      <c r="A377" s="59"/>
    </row>
    <row r="378" spans="1:1" s="2" customFormat="1" x14ac:dyDescent="0.55000000000000004">
      <c r="A378" s="59"/>
    </row>
    <row r="379" spans="1:1" s="2" customFormat="1" x14ac:dyDescent="0.55000000000000004">
      <c r="A379" s="59"/>
    </row>
    <row r="380" spans="1:1" s="2" customFormat="1" x14ac:dyDescent="0.55000000000000004">
      <c r="A380" s="59"/>
    </row>
    <row r="381" spans="1:1" s="2" customFormat="1" x14ac:dyDescent="0.55000000000000004">
      <c r="A381" s="59"/>
    </row>
    <row r="382" spans="1:1" s="2" customFormat="1" x14ac:dyDescent="0.55000000000000004">
      <c r="A382" s="59"/>
    </row>
    <row r="383" spans="1:1" s="2" customFormat="1" x14ac:dyDescent="0.55000000000000004">
      <c r="A383" s="59"/>
    </row>
    <row r="384" spans="1:1" s="2" customFormat="1" x14ac:dyDescent="0.55000000000000004">
      <c r="A384" s="59"/>
    </row>
    <row r="385" spans="1:1" s="2" customFormat="1" x14ac:dyDescent="0.55000000000000004">
      <c r="A385" s="59"/>
    </row>
    <row r="386" spans="1:1" s="2" customFormat="1" x14ac:dyDescent="0.55000000000000004">
      <c r="A386" s="59"/>
    </row>
    <row r="387" spans="1:1" s="2" customFormat="1" x14ac:dyDescent="0.55000000000000004">
      <c r="A387" s="59"/>
    </row>
    <row r="388" spans="1:1" s="2" customFormat="1" x14ac:dyDescent="0.55000000000000004">
      <c r="A388" s="59"/>
    </row>
    <row r="389" spans="1:1" s="2" customFormat="1" x14ac:dyDescent="0.55000000000000004">
      <c r="A389" s="59"/>
    </row>
    <row r="390" spans="1:1" s="2" customFormat="1" x14ac:dyDescent="0.55000000000000004">
      <c r="A390" s="59"/>
    </row>
    <row r="391" spans="1:1" s="2" customFormat="1" x14ac:dyDescent="0.55000000000000004">
      <c r="A391" s="59"/>
    </row>
    <row r="392" spans="1:1" s="2" customFormat="1" x14ac:dyDescent="0.55000000000000004">
      <c r="A392" s="59"/>
    </row>
    <row r="393" spans="1:1" s="2" customFormat="1" x14ac:dyDescent="0.55000000000000004">
      <c r="A393" s="59"/>
    </row>
    <row r="394" spans="1:1" s="2" customFormat="1" x14ac:dyDescent="0.55000000000000004">
      <c r="A394" s="59"/>
    </row>
    <row r="395" spans="1:1" s="2" customFormat="1" x14ac:dyDescent="0.55000000000000004">
      <c r="A395" s="59"/>
    </row>
    <row r="396" spans="1:1" s="2" customFormat="1" x14ac:dyDescent="0.55000000000000004">
      <c r="A396" s="59"/>
    </row>
    <row r="397" spans="1:1" s="2" customFormat="1" x14ac:dyDescent="0.55000000000000004">
      <c r="A397" s="59"/>
    </row>
    <row r="398" spans="1:1" s="2" customFormat="1" x14ac:dyDescent="0.55000000000000004">
      <c r="A398" s="59"/>
    </row>
    <row r="399" spans="1:1" s="2" customFormat="1" x14ac:dyDescent="0.55000000000000004">
      <c r="A399" s="59"/>
    </row>
    <row r="400" spans="1:1" s="2" customFormat="1" x14ac:dyDescent="0.55000000000000004">
      <c r="A400" s="59"/>
    </row>
    <row r="401" spans="1:1" s="2" customFormat="1" x14ac:dyDescent="0.55000000000000004">
      <c r="A401" s="59"/>
    </row>
    <row r="402" spans="1:1" s="2" customFormat="1" x14ac:dyDescent="0.55000000000000004">
      <c r="A402" s="59"/>
    </row>
    <row r="403" spans="1:1" s="2" customFormat="1" x14ac:dyDescent="0.55000000000000004">
      <c r="A403" s="59"/>
    </row>
    <row r="404" spans="1:1" s="2" customFormat="1" x14ac:dyDescent="0.55000000000000004">
      <c r="A404" s="59"/>
    </row>
    <row r="405" spans="1:1" s="2" customFormat="1" x14ac:dyDescent="0.55000000000000004">
      <c r="A405" s="59"/>
    </row>
    <row r="406" spans="1:1" s="2" customFormat="1" x14ac:dyDescent="0.55000000000000004">
      <c r="A406" s="59"/>
    </row>
    <row r="407" spans="1:1" s="2" customFormat="1" x14ac:dyDescent="0.55000000000000004">
      <c r="A407" s="59"/>
    </row>
    <row r="408" spans="1:1" s="2" customFormat="1" x14ac:dyDescent="0.55000000000000004">
      <c r="A408" s="59"/>
    </row>
    <row r="409" spans="1:1" s="2" customFormat="1" x14ac:dyDescent="0.55000000000000004">
      <c r="A409" s="59"/>
    </row>
    <row r="410" spans="1:1" s="2" customFormat="1" x14ac:dyDescent="0.55000000000000004">
      <c r="A410" s="59"/>
    </row>
    <row r="411" spans="1:1" s="2" customFormat="1" x14ac:dyDescent="0.55000000000000004">
      <c r="A411" s="59"/>
    </row>
    <row r="412" spans="1:1" s="2" customFormat="1" x14ac:dyDescent="0.55000000000000004">
      <c r="A412" s="59"/>
    </row>
    <row r="413" spans="1:1" s="2" customFormat="1" x14ac:dyDescent="0.55000000000000004">
      <c r="A413" s="59"/>
    </row>
    <row r="414" spans="1:1" s="2" customFormat="1" x14ac:dyDescent="0.55000000000000004">
      <c r="A414" s="59"/>
    </row>
    <row r="415" spans="1:1" s="2" customFormat="1" x14ac:dyDescent="0.55000000000000004">
      <c r="A415" s="59"/>
    </row>
    <row r="416" spans="1:1" s="2" customFormat="1" x14ac:dyDescent="0.55000000000000004">
      <c r="A416" s="59"/>
    </row>
    <row r="417" spans="1:1" s="2" customFormat="1" x14ac:dyDescent="0.55000000000000004">
      <c r="A417" s="59"/>
    </row>
    <row r="418" spans="1:1" s="2" customFormat="1" x14ac:dyDescent="0.55000000000000004">
      <c r="A418" s="59"/>
    </row>
    <row r="419" spans="1:1" s="2" customFormat="1" x14ac:dyDescent="0.55000000000000004">
      <c r="A419" s="59"/>
    </row>
    <row r="420" spans="1:1" s="2" customFormat="1" x14ac:dyDescent="0.55000000000000004">
      <c r="A420" s="59"/>
    </row>
    <row r="421" spans="1:1" s="2" customFormat="1" x14ac:dyDescent="0.55000000000000004">
      <c r="A421" s="59"/>
    </row>
    <row r="422" spans="1:1" s="2" customFormat="1" x14ac:dyDescent="0.55000000000000004">
      <c r="A422" s="59"/>
    </row>
    <row r="423" spans="1:1" s="2" customFormat="1" x14ac:dyDescent="0.55000000000000004">
      <c r="A423" s="59"/>
    </row>
    <row r="424" spans="1:1" s="2" customFormat="1" x14ac:dyDescent="0.55000000000000004">
      <c r="A424" s="59"/>
    </row>
    <row r="425" spans="1:1" s="2" customFormat="1" x14ac:dyDescent="0.55000000000000004">
      <c r="A425" s="59"/>
    </row>
    <row r="426" spans="1:1" s="2" customFormat="1" x14ac:dyDescent="0.55000000000000004">
      <c r="A426" s="59"/>
    </row>
    <row r="427" spans="1:1" s="2" customFormat="1" x14ac:dyDescent="0.55000000000000004">
      <c r="A427" s="59"/>
    </row>
    <row r="428" spans="1:1" s="2" customFormat="1" x14ac:dyDescent="0.55000000000000004">
      <c r="A428" s="59"/>
    </row>
    <row r="429" spans="1:1" s="2" customFormat="1" x14ac:dyDescent="0.55000000000000004">
      <c r="A429" s="59"/>
    </row>
    <row r="430" spans="1:1" s="2" customFormat="1" x14ac:dyDescent="0.55000000000000004">
      <c r="A430" s="59"/>
    </row>
    <row r="431" spans="1:1" s="2" customFormat="1" x14ac:dyDescent="0.55000000000000004">
      <c r="A431" s="59"/>
    </row>
    <row r="432" spans="1:1" s="2" customFormat="1" x14ac:dyDescent="0.55000000000000004">
      <c r="A432" s="59"/>
    </row>
    <row r="433" spans="1:1" s="2" customFormat="1" x14ac:dyDescent="0.55000000000000004">
      <c r="A433" s="59"/>
    </row>
    <row r="434" spans="1:1" s="2" customFormat="1" x14ac:dyDescent="0.55000000000000004">
      <c r="A434" s="59"/>
    </row>
    <row r="435" spans="1:1" s="2" customFormat="1" x14ac:dyDescent="0.55000000000000004">
      <c r="A435" s="59"/>
    </row>
    <row r="436" spans="1:1" s="2" customFormat="1" x14ac:dyDescent="0.55000000000000004">
      <c r="A436" s="59"/>
    </row>
    <row r="437" spans="1:1" s="2" customFormat="1" x14ac:dyDescent="0.55000000000000004">
      <c r="A437" s="59"/>
    </row>
    <row r="438" spans="1:1" s="2" customFormat="1" x14ac:dyDescent="0.55000000000000004">
      <c r="A438" s="59"/>
    </row>
    <row r="439" spans="1:1" s="2" customFormat="1" x14ac:dyDescent="0.55000000000000004">
      <c r="A439" s="59"/>
    </row>
    <row r="440" spans="1:1" s="2" customFormat="1" x14ac:dyDescent="0.55000000000000004">
      <c r="A440" s="59"/>
    </row>
    <row r="441" spans="1:1" s="2" customFormat="1" x14ac:dyDescent="0.55000000000000004">
      <c r="A441" s="59"/>
    </row>
    <row r="442" spans="1:1" s="2" customFormat="1" x14ac:dyDescent="0.55000000000000004">
      <c r="A442" s="59"/>
    </row>
    <row r="443" spans="1:1" s="2" customFormat="1" x14ac:dyDescent="0.55000000000000004">
      <c r="A443" s="59"/>
    </row>
    <row r="444" spans="1:1" s="2" customFormat="1" x14ac:dyDescent="0.55000000000000004">
      <c r="A444" s="59"/>
    </row>
    <row r="445" spans="1:1" s="2" customFormat="1" x14ac:dyDescent="0.55000000000000004">
      <c r="A445" s="59"/>
    </row>
    <row r="446" spans="1:1" s="2" customFormat="1" x14ac:dyDescent="0.55000000000000004">
      <c r="A446" s="59"/>
    </row>
    <row r="447" spans="1:1" s="2" customFormat="1" x14ac:dyDescent="0.55000000000000004">
      <c r="A447" s="59"/>
    </row>
    <row r="448" spans="1:1" s="2" customFormat="1" x14ac:dyDescent="0.55000000000000004">
      <c r="A448" s="59"/>
    </row>
    <row r="449" spans="1:1" s="2" customFormat="1" x14ac:dyDescent="0.55000000000000004">
      <c r="A449" s="59"/>
    </row>
    <row r="450" spans="1:1" s="2" customFormat="1" x14ac:dyDescent="0.55000000000000004">
      <c r="A450" s="59"/>
    </row>
    <row r="451" spans="1:1" s="2" customFormat="1" x14ac:dyDescent="0.55000000000000004">
      <c r="A451" s="59"/>
    </row>
    <row r="452" spans="1:1" s="2" customFormat="1" x14ac:dyDescent="0.55000000000000004">
      <c r="A452" s="59"/>
    </row>
    <row r="453" spans="1:1" s="2" customFormat="1" x14ac:dyDescent="0.55000000000000004">
      <c r="A453" s="59"/>
    </row>
    <row r="454" spans="1:1" s="2" customFormat="1" x14ac:dyDescent="0.55000000000000004">
      <c r="A454" s="59"/>
    </row>
    <row r="455" spans="1:1" s="2" customFormat="1" x14ac:dyDescent="0.55000000000000004">
      <c r="A455" s="59"/>
    </row>
    <row r="456" spans="1:1" s="2" customFormat="1" x14ac:dyDescent="0.55000000000000004">
      <c r="A456" s="59"/>
    </row>
    <row r="457" spans="1:1" s="2" customFormat="1" x14ac:dyDescent="0.55000000000000004">
      <c r="A457" s="59"/>
    </row>
    <row r="458" spans="1:1" s="2" customFormat="1" x14ac:dyDescent="0.55000000000000004">
      <c r="A458" s="59"/>
    </row>
    <row r="459" spans="1:1" s="2" customFormat="1" x14ac:dyDescent="0.55000000000000004">
      <c r="A459" s="59"/>
    </row>
    <row r="460" spans="1:1" s="2" customFormat="1" x14ac:dyDescent="0.55000000000000004">
      <c r="A460" s="59"/>
    </row>
    <row r="461" spans="1:1" s="2" customFormat="1" x14ac:dyDescent="0.55000000000000004">
      <c r="A461" s="59"/>
    </row>
    <row r="462" spans="1:1" s="2" customFormat="1" x14ac:dyDescent="0.55000000000000004">
      <c r="A462" s="59"/>
    </row>
    <row r="463" spans="1:1" s="2" customFormat="1" x14ac:dyDescent="0.55000000000000004">
      <c r="A463" s="59"/>
    </row>
    <row r="464" spans="1:1" s="2" customFormat="1" x14ac:dyDescent="0.55000000000000004">
      <c r="A464" s="59"/>
    </row>
    <row r="465" spans="1:1" s="2" customFormat="1" x14ac:dyDescent="0.55000000000000004">
      <c r="A465" s="59"/>
    </row>
    <row r="466" spans="1:1" s="2" customFormat="1" x14ac:dyDescent="0.55000000000000004">
      <c r="A466" s="59"/>
    </row>
    <row r="467" spans="1:1" s="2" customFormat="1" x14ac:dyDescent="0.55000000000000004">
      <c r="A467" s="59"/>
    </row>
    <row r="468" spans="1:1" s="2" customFormat="1" x14ac:dyDescent="0.55000000000000004">
      <c r="A468" s="59"/>
    </row>
    <row r="469" spans="1:1" s="2" customFormat="1" x14ac:dyDescent="0.55000000000000004">
      <c r="A469" s="59"/>
    </row>
    <row r="470" spans="1:1" s="2" customFormat="1" x14ac:dyDescent="0.55000000000000004">
      <c r="A470" s="59"/>
    </row>
    <row r="471" spans="1:1" s="2" customFormat="1" x14ac:dyDescent="0.55000000000000004">
      <c r="A471" s="59"/>
    </row>
    <row r="472" spans="1:1" s="2" customFormat="1" x14ac:dyDescent="0.55000000000000004">
      <c r="A472" s="59"/>
    </row>
    <row r="473" spans="1:1" s="2" customFormat="1" x14ac:dyDescent="0.55000000000000004">
      <c r="A473" s="59"/>
    </row>
    <row r="474" spans="1:1" s="2" customFormat="1" x14ac:dyDescent="0.55000000000000004">
      <c r="A474" s="59"/>
    </row>
    <row r="475" spans="1:1" s="2" customFormat="1" x14ac:dyDescent="0.55000000000000004">
      <c r="A475" s="59"/>
    </row>
    <row r="476" spans="1:1" s="2" customFormat="1" x14ac:dyDescent="0.55000000000000004">
      <c r="A476" s="59"/>
    </row>
    <row r="477" spans="1:1" s="2" customFormat="1" x14ac:dyDescent="0.55000000000000004">
      <c r="A477" s="59"/>
    </row>
    <row r="478" spans="1:1" s="2" customFormat="1" x14ac:dyDescent="0.55000000000000004">
      <c r="A478" s="59"/>
    </row>
    <row r="479" spans="1:1" s="2" customFormat="1" x14ac:dyDescent="0.55000000000000004">
      <c r="A479" s="59"/>
    </row>
    <row r="480" spans="1:1" s="2" customFormat="1" x14ac:dyDescent="0.55000000000000004">
      <c r="A480" s="59"/>
    </row>
    <row r="481" spans="1:1" s="2" customFormat="1" x14ac:dyDescent="0.55000000000000004">
      <c r="A481" s="59"/>
    </row>
    <row r="482" spans="1:1" s="2" customFormat="1" x14ac:dyDescent="0.55000000000000004">
      <c r="A482" s="59"/>
    </row>
    <row r="483" spans="1:1" s="2" customFormat="1" x14ac:dyDescent="0.55000000000000004">
      <c r="A483" s="59"/>
    </row>
    <row r="484" spans="1:1" s="2" customFormat="1" x14ac:dyDescent="0.55000000000000004">
      <c r="A484" s="59"/>
    </row>
    <row r="485" spans="1:1" s="2" customFormat="1" x14ac:dyDescent="0.55000000000000004">
      <c r="A485" s="59"/>
    </row>
    <row r="486" spans="1:1" s="2" customFormat="1" x14ac:dyDescent="0.55000000000000004">
      <c r="A486" s="59"/>
    </row>
    <row r="487" spans="1:1" s="2" customFormat="1" x14ac:dyDescent="0.55000000000000004">
      <c r="A487" s="59"/>
    </row>
    <row r="488" spans="1:1" s="2" customFormat="1" x14ac:dyDescent="0.55000000000000004">
      <c r="A488" s="59"/>
    </row>
    <row r="489" spans="1:1" s="2" customFormat="1" x14ac:dyDescent="0.55000000000000004">
      <c r="A489" s="59"/>
    </row>
    <row r="490" spans="1:1" s="2" customFormat="1" x14ac:dyDescent="0.55000000000000004">
      <c r="A490" s="59"/>
    </row>
    <row r="491" spans="1:1" s="2" customFormat="1" x14ac:dyDescent="0.55000000000000004">
      <c r="A491" s="59"/>
    </row>
    <row r="492" spans="1:1" s="2" customFormat="1" x14ac:dyDescent="0.55000000000000004">
      <c r="A492" s="59"/>
    </row>
    <row r="493" spans="1:1" s="2" customFormat="1" x14ac:dyDescent="0.55000000000000004">
      <c r="A493" s="59"/>
    </row>
    <row r="494" spans="1:1" s="2" customFormat="1" x14ac:dyDescent="0.55000000000000004">
      <c r="A494" s="59"/>
    </row>
    <row r="495" spans="1:1" s="2" customFormat="1" x14ac:dyDescent="0.55000000000000004">
      <c r="A495" s="59"/>
    </row>
    <row r="496" spans="1:1" s="2" customFormat="1" x14ac:dyDescent="0.55000000000000004">
      <c r="A496" s="59"/>
    </row>
    <row r="497" spans="1:1" s="2" customFormat="1" x14ac:dyDescent="0.55000000000000004">
      <c r="A497" s="59"/>
    </row>
    <row r="498" spans="1:1" s="2" customFormat="1" x14ac:dyDescent="0.55000000000000004">
      <c r="A498" s="59"/>
    </row>
    <row r="499" spans="1:1" s="2" customFormat="1" x14ac:dyDescent="0.55000000000000004">
      <c r="A499" s="59"/>
    </row>
    <row r="500" spans="1:1" s="2" customFormat="1" x14ac:dyDescent="0.55000000000000004">
      <c r="A500" s="59"/>
    </row>
    <row r="501" spans="1:1" s="2" customFormat="1" x14ac:dyDescent="0.55000000000000004">
      <c r="A501" s="59"/>
    </row>
    <row r="502" spans="1:1" s="2" customFormat="1" x14ac:dyDescent="0.55000000000000004">
      <c r="A502" s="59"/>
    </row>
    <row r="503" spans="1:1" s="2" customFormat="1" x14ac:dyDescent="0.55000000000000004">
      <c r="A503" s="59"/>
    </row>
    <row r="504" spans="1:1" s="2" customFormat="1" x14ac:dyDescent="0.55000000000000004">
      <c r="A504" s="59"/>
    </row>
    <row r="505" spans="1:1" s="2" customFormat="1" x14ac:dyDescent="0.55000000000000004">
      <c r="A505" s="59"/>
    </row>
    <row r="506" spans="1:1" s="2" customFormat="1" x14ac:dyDescent="0.55000000000000004">
      <c r="A506" s="59"/>
    </row>
    <row r="507" spans="1:1" s="2" customFormat="1" x14ac:dyDescent="0.55000000000000004">
      <c r="A507" s="59"/>
    </row>
    <row r="508" spans="1:1" s="2" customFormat="1" x14ac:dyDescent="0.55000000000000004">
      <c r="A508" s="59"/>
    </row>
    <row r="509" spans="1:1" s="2" customFormat="1" x14ac:dyDescent="0.55000000000000004">
      <c r="A509" s="59"/>
    </row>
    <row r="510" spans="1:1" s="2" customFormat="1" x14ac:dyDescent="0.55000000000000004">
      <c r="A510" s="59"/>
    </row>
    <row r="511" spans="1:1" s="2" customFormat="1" x14ac:dyDescent="0.55000000000000004">
      <c r="A511" s="59"/>
    </row>
    <row r="512" spans="1:1" s="2" customFormat="1" x14ac:dyDescent="0.55000000000000004">
      <c r="A512" s="59"/>
    </row>
    <row r="513" spans="1:1" s="2" customFormat="1" x14ac:dyDescent="0.55000000000000004">
      <c r="A513" s="59"/>
    </row>
    <row r="514" spans="1:1" s="2" customFormat="1" x14ac:dyDescent="0.55000000000000004">
      <c r="A514" s="59"/>
    </row>
    <row r="515" spans="1:1" s="2" customFormat="1" x14ac:dyDescent="0.55000000000000004">
      <c r="A515" s="59"/>
    </row>
    <row r="516" spans="1:1" s="2" customFormat="1" x14ac:dyDescent="0.55000000000000004">
      <c r="A516" s="59"/>
    </row>
    <row r="517" spans="1:1" s="2" customFormat="1" x14ac:dyDescent="0.55000000000000004">
      <c r="A517" s="59"/>
    </row>
    <row r="518" spans="1:1" s="2" customFormat="1" x14ac:dyDescent="0.55000000000000004">
      <c r="A518" s="59"/>
    </row>
    <row r="519" spans="1:1" s="2" customFormat="1" x14ac:dyDescent="0.55000000000000004">
      <c r="A519" s="59"/>
    </row>
    <row r="520" spans="1:1" s="2" customFormat="1" x14ac:dyDescent="0.55000000000000004">
      <c r="A520" s="59"/>
    </row>
    <row r="521" spans="1:1" s="2" customFormat="1" x14ac:dyDescent="0.55000000000000004">
      <c r="A521" s="59"/>
    </row>
    <row r="522" spans="1:1" s="2" customFormat="1" x14ac:dyDescent="0.55000000000000004">
      <c r="A522" s="59"/>
    </row>
    <row r="523" spans="1:1" s="2" customFormat="1" x14ac:dyDescent="0.55000000000000004">
      <c r="A523" s="59"/>
    </row>
    <row r="524" spans="1:1" s="2" customFormat="1" x14ac:dyDescent="0.55000000000000004">
      <c r="A524" s="59"/>
    </row>
    <row r="525" spans="1:1" s="2" customFormat="1" x14ac:dyDescent="0.55000000000000004">
      <c r="A525" s="59"/>
    </row>
    <row r="526" spans="1:1" s="2" customFormat="1" x14ac:dyDescent="0.55000000000000004">
      <c r="A526" s="59"/>
    </row>
    <row r="527" spans="1:1" s="2" customFormat="1" x14ac:dyDescent="0.55000000000000004">
      <c r="A527" s="59"/>
    </row>
    <row r="528" spans="1:1" s="2" customFormat="1" x14ac:dyDescent="0.55000000000000004">
      <c r="A528" s="59"/>
    </row>
    <row r="529" spans="1:1" s="2" customFormat="1" x14ac:dyDescent="0.55000000000000004">
      <c r="A529" s="59"/>
    </row>
    <row r="530" spans="1:1" s="2" customFormat="1" x14ac:dyDescent="0.55000000000000004">
      <c r="A530" s="59"/>
    </row>
    <row r="531" spans="1:1" s="2" customFormat="1" x14ac:dyDescent="0.55000000000000004">
      <c r="A531" s="59"/>
    </row>
    <row r="532" spans="1:1" s="2" customFormat="1" x14ac:dyDescent="0.55000000000000004">
      <c r="A532" s="59"/>
    </row>
    <row r="533" spans="1:1" s="2" customFormat="1" x14ac:dyDescent="0.55000000000000004">
      <c r="A533" s="59"/>
    </row>
    <row r="534" spans="1:1" s="2" customFormat="1" x14ac:dyDescent="0.55000000000000004">
      <c r="A534" s="59"/>
    </row>
    <row r="535" spans="1:1" s="2" customFormat="1" x14ac:dyDescent="0.55000000000000004">
      <c r="A535" s="59"/>
    </row>
    <row r="536" spans="1:1" s="2" customFormat="1" x14ac:dyDescent="0.55000000000000004">
      <c r="A536" s="59"/>
    </row>
    <row r="537" spans="1:1" s="2" customFormat="1" x14ac:dyDescent="0.55000000000000004">
      <c r="A537" s="59"/>
    </row>
    <row r="538" spans="1:1" s="2" customFormat="1" x14ac:dyDescent="0.55000000000000004">
      <c r="A538" s="59"/>
    </row>
    <row r="539" spans="1:1" s="2" customFormat="1" x14ac:dyDescent="0.55000000000000004">
      <c r="A539" s="59"/>
    </row>
    <row r="540" spans="1:1" s="2" customFormat="1" x14ac:dyDescent="0.55000000000000004">
      <c r="A540" s="59"/>
    </row>
    <row r="541" spans="1:1" s="2" customFormat="1" x14ac:dyDescent="0.55000000000000004">
      <c r="A541" s="59"/>
    </row>
    <row r="542" spans="1:1" s="2" customFormat="1" x14ac:dyDescent="0.55000000000000004">
      <c r="A542" s="59"/>
    </row>
    <row r="543" spans="1:1" s="2" customFormat="1" x14ac:dyDescent="0.55000000000000004">
      <c r="A543" s="59"/>
    </row>
    <row r="544" spans="1:1" s="2" customFormat="1" x14ac:dyDescent="0.55000000000000004">
      <c r="A544" s="59"/>
    </row>
    <row r="545" spans="1:1" s="2" customFormat="1" x14ac:dyDescent="0.55000000000000004">
      <c r="A545" s="59"/>
    </row>
    <row r="546" spans="1:1" s="2" customFormat="1" x14ac:dyDescent="0.55000000000000004">
      <c r="A546" s="59"/>
    </row>
    <row r="547" spans="1:1" s="2" customFormat="1" x14ac:dyDescent="0.55000000000000004">
      <c r="A547" s="59"/>
    </row>
    <row r="548" spans="1:1" s="2" customFormat="1" x14ac:dyDescent="0.55000000000000004">
      <c r="A548" s="59"/>
    </row>
    <row r="549" spans="1:1" s="2" customFormat="1" x14ac:dyDescent="0.55000000000000004">
      <c r="A549" s="59"/>
    </row>
    <row r="550" spans="1:1" s="2" customFormat="1" x14ac:dyDescent="0.55000000000000004">
      <c r="A550" s="59"/>
    </row>
    <row r="551" spans="1:1" s="2" customFormat="1" x14ac:dyDescent="0.55000000000000004">
      <c r="A551" s="59"/>
    </row>
    <row r="552" spans="1:1" s="2" customFormat="1" x14ac:dyDescent="0.55000000000000004">
      <c r="A552" s="59"/>
    </row>
    <row r="553" spans="1:1" s="2" customFormat="1" x14ac:dyDescent="0.55000000000000004">
      <c r="A553" s="59"/>
    </row>
    <row r="554" spans="1:1" s="2" customFormat="1" x14ac:dyDescent="0.55000000000000004">
      <c r="A554" s="59"/>
    </row>
    <row r="555" spans="1:1" s="2" customFormat="1" x14ac:dyDescent="0.55000000000000004">
      <c r="A555" s="59"/>
    </row>
    <row r="556" spans="1:1" s="2" customFormat="1" x14ac:dyDescent="0.55000000000000004">
      <c r="A556" s="59"/>
    </row>
    <row r="557" spans="1:1" s="2" customFormat="1" x14ac:dyDescent="0.55000000000000004">
      <c r="A557" s="59"/>
    </row>
    <row r="558" spans="1:1" s="2" customFormat="1" x14ac:dyDescent="0.55000000000000004">
      <c r="A558" s="59"/>
    </row>
    <row r="559" spans="1:1" s="2" customFormat="1" x14ac:dyDescent="0.55000000000000004">
      <c r="A559" s="59"/>
    </row>
    <row r="560" spans="1:1" s="2" customFormat="1" x14ac:dyDescent="0.55000000000000004">
      <c r="A560" s="59"/>
    </row>
    <row r="561" spans="1:1" s="2" customFormat="1" x14ac:dyDescent="0.55000000000000004">
      <c r="A561" s="59"/>
    </row>
    <row r="562" spans="1:1" s="2" customFormat="1" x14ac:dyDescent="0.55000000000000004">
      <c r="A562" s="59"/>
    </row>
    <row r="563" spans="1:1" s="2" customFormat="1" x14ac:dyDescent="0.55000000000000004">
      <c r="A563" s="59"/>
    </row>
    <row r="564" spans="1:1" s="2" customFormat="1" x14ac:dyDescent="0.55000000000000004">
      <c r="A564" s="59"/>
    </row>
    <row r="565" spans="1:1" s="2" customFormat="1" x14ac:dyDescent="0.55000000000000004">
      <c r="A565" s="59"/>
    </row>
    <row r="566" spans="1:1" s="2" customFormat="1" x14ac:dyDescent="0.55000000000000004">
      <c r="A566" s="59"/>
    </row>
    <row r="567" spans="1:1" s="2" customFormat="1" x14ac:dyDescent="0.55000000000000004">
      <c r="A567" s="59"/>
    </row>
    <row r="568" spans="1:1" s="2" customFormat="1" x14ac:dyDescent="0.55000000000000004">
      <c r="A568" s="59"/>
    </row>
    <row r="569" spans="1:1" s="2" customFormat="1" x14ac:dyDescent="0.55000000000000004">
      <c r="A569" s="59"/>
    </row>
    <row r="570" spans="1:1" s="2" customFormat="1" x14ac:dyDescent="0.55000000000000004">
      <c r="A570" s="59"/>
    </row>
    <row r="571" spans="1:1" s="2" customFormat="1" x14ac:dyDescent="0.55000000000000004">
      <c r="A571" s="59"/>
    </row>
    <row r="572" spans="1:1" s="2" customFormat="1" x14ac:dyDescent="0.55000000000000004">
      <c r="A572" s="59"/>
    </row>
    <row r="573" spans="1:1" s="2" customFormat="1" x14ac:dyDescent="0.55000000000000004">
      <c r="A573" s="59"/>
    </row>
    <row r="574" spans="1:1" s="2" customFormat="1" x14ac:dyDescent="0.55000000000000004">
      <c r="A574" s="59"/>
    </row>
    <row r="575" spans="1:1" s="2" customFormat="1" x14ac:dyDescent="0.55000000000000004">
      <c r="A575" s="59"/>
    </row>
    <row r="576" spans="1:1" s="2" customFormat="1" x14ac:dyDescent="0.55000000000000004">
      <c r="A576" s="59"/>
    </row>
    <row r="577" spans="1:1" s="2" customFormat="1" x14ac:dyDescent="0.55000000000000004">
      <c r="A577" s="59"/>
    </row>
    <row r="578" spans="1:1" s="2" customFormat="1" x14ac:dyDescent="0.55000000000000004">
      <c r="A578" s="59"/>
    </row>
    <row r="579" spans="1:1" s="2" customFormat="1" x14ac:dyDescent="0.55000000000000004">
      <c r="A579" s="59"/>
    </row>
    <row r="580" spans="1:1" s="2" customFormat="1" x14ac:dyDescent="0.55000000000000004">
      <c r="A580" s="59"/>
    </row>
    <row r="581" spans="1:1" s="2" customFormat="1" x14ac:dyDescent="0.55000000000000004">
      <c r="A581" s="59"/>
    </row>
    <row r="582" spans="1:1" s="2" customFormat="1" x14ac:dyDescent="0.55000000000000004">
      <c r="A582" s="59"/>
    </row>
    <row r="583" spans="1:1" s="2" customFormat="1" x14ac:dyDescent="0.55000000000000004">
      <c r="A583" s="59"/>
    </row>
    <row r="584" spans="1:1" s="2" customFormat="1" x14ac:dyDescent="0.55000000000000004">
      <c r="A584" s="59"/>
    </row>
    <row r="585" spans="1:1" s="2" customFormat="1" x14ac:dyDescent="0.55000000000000004">
      <c r="A585" s="59"/>
    </row>
    <row r="586" spans="1:1" s="2" customFormat="1" x14ac:dyDescent="0.55000000000000004">
      <c r="A586" s="59"/>
    </row>
    <row r="587" spans="1:1" s="2" customFormat="1" x14ac:dyDescent="0.55000000000000004">
      <c r="A587" s="59"/>
    </row>
    <row r="588" spans="1:1" s="2" customFormat="1" x14ac:dyDescent="0.55000000000000004">
      <c r="A588" s="59"/>
    </row>
    <row r="589" spans="1:1" s="2" customFormat="1" x14ac:dyDescent="0.55000000000000004">
      <c r="A589" s="59"/>
    </row>
    <row r="590" spans="1:1" s="2" customFormat="1" x14ac:dyDescent="0.55000000000000004">
      <c r="A590" s="59"/>
    </row>
    <row r="591" spans="1:1" s="2" customFormat="1" x14ac:dyDescent="0.55000000000000004">
      <c r="A591" s="59"/>
    </row>
    <row r="592" spans="1:1" s="2" customFormat="1" x14ac:dyDescent="0.55000000000000004">
      <c r="A592" s="59"/>
    </row>
    <row r="593" spans="1:1" s="2" customFormat="1" x14ac:dyDescent="0.55000000000000004">
      <c r="A593" s="59"/>
    </row>
    <row r="594" spans="1:1" s="2" customFormat="1" x14ac:dyDescent="0.55000000000000004">
      <c r="A594" s="59"/>
    </row>
    <row r="595" spans="1:1" s="2" customFormat="1" x14ac:dyDescent="0.55000000000000004">
      <c r="A595" s="59"/>
    </row>
    <row r="596" spans="1:1" s="2" customFormat="1" x14ac:dyDescent="0.55000000000000004">
      <c r="A596" s="59"/>
    </row>
    <row r="597" spans="1:1" s="2" customFormat="1" x14ac:dyDescent="0.55000000000000004">
      <c r="A597" s="59"/>
    </row>
    <row r="598" spans="1:1" s="2" customFormat="1" x14ac:dyDescent="0.55000000000000004">
      <c r="A598" s="59"/>
    </row>
    <row r="599" spans="1:1" s="2" customFormat="1" x14ac:dyDescent="0.55000000000000004">
      <c r="A599" s="59"/>
    </row>
    <row r="600" spans="1:1" s="2" customFormat="1" x14ac:dyDescent="0.55000000000000004">
      <c r="A600" s="59"/>
    </row>
    <row r="601" spans="1:1" s="2" customFormat="1" x14ac:dyDescent="0.55000000000000004">
      <c r="A601" s="59"/>
    </row>
    <row r="602" spans="1:1" s="2" customFormat="1" x14ac:dyDescent="0.55000000000000004">
      <c r="A602" s="59"/>
    </row>
    <row r="603" spans="1:1" s="2" customFormat="1" x14ac:dyDescent="0.55000000000000004">
      <c r="A603" s="59"/>
    </row>
    <row r="604" spans="1:1" s="2" customFormat="1" x14ac:dyDescent="0.55000000000000004">
      <c r="A604" s="59"/>
    </row>
    <row r="605" spans="1:1" s="2" customFormat="1" x14ac:dyDescent="0.55000000000000004">
      <c r="A605" s="59"/>
    </row>
    <row r="606" spans="1:1" s="2" customFormat="1" x14ac:dyDescent="0.55000000000000004">
      <c r="A606" s="59"/>
    </row>
    <row r="607" spans="1:1" s="2" customFormat="1" x14ac:dyDescent="0.55000000000000004">
      <c r="A607" s="59"/>
    </row>
    <row r="608" spans="1:1" s="2" customFormat="1" x14ac:dyDescent="0.55000000000000004">
      <c r="A608" s="59"/>
    </row>
    <row r="609" spans="1:1" s="2" customFormat="1" x14ac:dyDescent="0.55000000000000004">
      <c r="A609" s="59"/>
    </row>
    <row r="610" spans="1:1" s="2" customFormat="1" x14ac:dyDescent="0.55000000000000004">
      <c r="A610" s="59"/>
    </row>
    <row r="611" spans="1:1" s="2" customFormat="1" x14ac:dyDescent="0.55000000000000004">
      <c r="A611" s="59"/>
    </row>
    <row r="612" spans="1:1" s="2" customFormat="1" x14ac:dyDescent="0.55000000000000004">
      <c r="A612" s="59"/>
    </row>
    <row r="613" spans="1:1" s="2" customFormat="1" x14ac:dyDescent="0.55000000000000004">
      <c r="A613" s="59"/>
    </row>
    <row r="614" spans="1:1" s="2" customFormat="1" x14ac:dyDescent="0.55000000000000004">
      <c r="A614" s="59"/>
    </row>
    <row r="615" spans="1:1" s="2" customFormat="1" x14ac:dyDescent="0.55000000000000004">
      <c r="A615" s="59"/>
    </row>
    <row r="616" spans="1:1" s="2" customFormat="1" x14ac:dyDescent="0.55000000000000004">
      <c r="A616" s="59"/>
    </row>
    <row r="617" spans="1:1" s="2" customFormat="1" x14ac:dyDescent="0.55000000000000004">
      <c r="A617" s="59"/>
    </row>
    <row r="618" spans="1:1" s="2" customFormat="1" x14ac:dyDescent="0.55000000000000004">
      <c r="A618" s="59"/>
    </row>
    <row r="619" spans="1:1" s="2" customFormat="1" x14ac:dyDescent="0.55000000000000004">
      <c r="A619" s="59"/>
    </row>
    <row r="620" spans="1:1" s="2" customFormat="1" x14ac:dyDescent="0.55000000000000004">
      <c r="A620" s="59"/>
    </row>
    <row r="621" spans="1:1" s="2" customFormat="1" x14ac:dyDescent="0.55000000000000004">
      <c r="A621" s="59"/>
    </row>
    <row r="622" spans="1:1" s="2" customFormat="1" x14ac:dyDescent="0.55000000000000004">
      <c r="A622" s="59"/>
    </row>
    <row r="623" spans="1:1" s="2" customFormat="1" x14ac:dyDescent="0.55000000000000004">
      <c r="A623" s="59"/>
    </row>
    <row r="624" spans="1:1" s="2" customFormat="1" x14ac:dyDescent="0.55000000000000004">
      <c r="A624" s="59"/>
    </row>
    <row r="625" spans="1:1" s="2" customFormat="1" x14ac:dyDescent="0.55000000000000004">
      <c r="A625" s="59"/>
    </row>
    <row r="626" spans="1:1" s="2" customFormat="1" x14ac:dyDescent="0.55000000000000004">
      <c r="A626" s="59"/>
    </row>
    <row r="627" spans="1:1" s="2" customFormat="1" x14ac:dyDescent="0.55000000000000004">
      <c r="A627" s="59"/>
    </row>
    <row r="628" spans="1:1" s="2" customFormat="1" x14ac:dyDescent="0.55000000000000004">
      <c r="A628" s="59"/>
    </row>
    <row r="629" spans="1:1" s="2" customFormat="1" x14ac:dyDescent="0.55000000000000004">
      <c r="A629" s="59"/>
    </row>
    <row r="630" spans="1:1" s="2" customFormat="1" x14ac:dyDescent="0.55000000000000004">
      <c r="A630" s="59"/>
    </row>
    <row r="631" spans="1:1" s="2" customFormat="1" x14ac:dyDescent="0.55000000000000004">
      <c r="A631" s="59"/>
    </row>
    <row r="632" spans="1:1" s="2" customFormat="1" x14ac:dyDescent="0.55000000000000004">
      <c r="A632" s="59"/>
    </row>
    <row r="633" spans="1:1" s="2" customFormat="1" x14ac:dyDescent="0.55000000000000004">
      <c r="A633" s="59"/>
    </row>
    <row r="634" spans="1:1" s="2" customFormat="1" x14ac:dyDescent="0.55000000000000004">
      <c r="A634" s="59"/>
    </row>
    <row r="635" spans="1:1" s="2" customFormat="1" x14ac:dyDescent="0.55000000000000004">
      <c r="A635" s="59"/>
    </row>
    <row r="636" spans="1:1" s="2" customFormat="1" x14ac:dyDescent="0.55000000000000004">
      <c r="A636" s="59"/>
    </row>
    <row r="637" spans="1:1" s="2" customFormat="1" x14ac:dyDescent="0.55000000000000004">
      <c r="A637" s="59"/>
    </row>
    <row r="638" spans="1:1" s="2" customFormat="1" x14ac:dyDescent="0.55000000000000004">
      <c r="A638" s="59"/>
    </row>
    <row r="639" spans="1:1" s="2" customFormat="1" x14ac:dyDescent="0.55000000000000004">
      <c r="A639" s="59"/>
    </row>
    <row r="640" spans="1:1" s="2" customFormat="1" x14ac:dyDescent="0.55000000000000004">
      <c r="A640" s="59"/>
    </row>
    <row r="641" spans="1:1" s="2" customFormat="1" x14ac:dyDescent="0.55000000000000004">
      <c r="A641" s="59"/>
    </row>
    <row r="642" spans="1:1" s="2" customFormat="1" x14ac:dyDescent="0.55000000000000004">
      <c r="A642" s="59"/>
    </row>
    <row r="643" spans="1:1" s="2" customFormat="1" x14ac:dyDescent="0.55000000000000004">
      <c r="A643" s="59"/>
    </row>
    <row r="644" spans="1:1" s="2" customFormat="1" x14ac:dyDescent="0.55000000000000004">
      <c r="A644" s="59"/>
    </row>
    <row r="645" spans="1:1" s="2" customFormat="1" x14ac:dyDescent="0.55000000000000004">
      <c r="A645" s="59"/>
    </row>
    <row r="646" spans="1:1" s="2" customFormat="1" x14ac:dyDescent="0.55000000000000004">
      <c r="A646" s="59"/>
    </row>
    <row r="647" spans="1:1" s="2" customFormat="1" x14ac:dyDescent="0.55000000000000004">
      <c r="A647" s="59"/>
    </row>
    <row r="648" spans="1:1" s="2" customFormat="1" x14ac:dyDescent="0.55000000000000004">
      <c r="A648" s="59"/>
    </row>
    <row r="649" spans="1:1" s="2" customFormat="1" x14ac:dyDescent="0.55000000000000004">
      <c r="A649" s="59"/>
    </row>
    <row r="650" spans="1:1" s="2" customFormat="1" x14ac:dyDescent="0.55000000000000004">
      <c r="A650" s="59"/>
    </row>
    <row r="651" spans="1:1" s="2" customFormat="1" x14ac:dyDescent="0.55000000000000004">
      <c r="A651" s="59"/>
    </row>
    <row r="652" spans="1:1" s="2" customFormat="1" x14ac:dyDescent="0.55000000000000004">
      <c r="A652" s="59"/>
    </row>
    <row r="653" spans="1:1" s="2" customFormat="1" x14ac:dyDescent="0.55000000000000004">
      <c r="A653" s="59"/>
    </row>
    <row r="654" spans="1:1" s="2" customFormat="1" x14ac:dyDescent="0.55000000000000004">
      <c r="A654" s="59"/>
    </row>
    <row r="655" spans="1:1" s="2" customFormat="1" x14ac:dyDescent="0.55000000000000004">
      <c r="A655" s="59"/>
    </row>
    <row r="656" spans="1:1" s="2" customFormat="1" x14ac:dyDescent="0.55000000000000004">
      <c r="A656" s="59"/>
    </row>
    <row r="657" spans="1:1" s="2" customFormat="1" x14ac:dyDescent="0.55000000000000004">
      <c r="A657" s="59"/>
    </row>
    <row r="658" spans="1:1" s="2" customFormat="1" x14ac:dyDescent="0.55000000000000004">
      <c r="A658" s="59"/>
    </row>
    <row r="659" spans="1:1" s="2" customFormat="1" x14ac:dyDescent="0.55000000000000004">
      <c r="A659" s="59"/>
    </row>
    <row r="660" spans="1:1" s="2" customFormat="1" x14ac:dyDescent="0.55000000000000004">
      <c r="A660" s="59"/>
    </row>
    <row r="661" spans="1:1" s="2" customFormat="1" x14ac:dyDescent="0.55000000000000004">
      <c r="A661" s="59"/>
    </row>
    <row r="662" spans="1:1" s="2" customFormat="1" x14ac:dyDescent="0.55000000000000004">
      <c r="A662" s="59"/>
    </row>
    <row r="663" spans="1:1" s="2" customFormat="1" x14ac:dyDescent="0.55000000000000004">
      <c r="A663" s="59"/>
    </row>
    <row r="664" spans="1:1" s="2" customFormat="1" x14ac:dyDescent="0.55000000000000004">
      <c r="A664" s="59"/>
    </row>
    <row r="665" spans="1:1" s="2" customFormat="1" x14ac:dyDescent="0.55000000000000004">
      <c r="A665" s="59"/>
    </row>
    <row r="666" spans="1:1" s="2" customFormat="1" x14ac:dyDescent="0.55000000000000004">
      <c r="A666" s="59"/>
    </row>
    <row r="667" spans="1:1" s="2" customFormat="1" x14ac:dyDescent="0.55000000000000004">
      <c r="A667" s="59"/>
    </row>
    <row r="668" spans="1:1" s="2" customFormat="1" x14ac:dyDescent="0.55000000000000004">
      <c r="A668" s="59"/>
    </row>
    <row r="669" spans="1:1" s="2" customFormat="1" x14ac:dyDescent="0.55000000000000004">
      <c r="A669" s="59"/>
    </row>
    <row r="670" spans="1:1" s="2" customFormat="1" x14ac:dyDescent="0.55000000000000004">
      <c r="A670" s="59"/>
    </row>
    <row r="671" spans="1:1" s="2" customFormat="1" x14ac:dyDescent="0.55000000000000004">
      <c r="A671" s="59"/>
    </row>
    <row r="672" spans="1:1" s="2" customFormat="1" x14ac:dyDescent="0.55000000000000004">
      <c r="A672" s="59"/>
    </row>
    <row r="673" spans="1:1" s="2" customFormat="1" x14ac:dyDescent="0.55000000000000004">
      <c r="A673" s="59"/>
    </row>
    <row r="674" spans="1:1" s="2" customFormat="1" x14ac:dyDescent="0.55000000000000004">
      <c r="A674" s="59"/>
    </row>
    <row r="675" spans="1:1" s="2" customFormat="1" x14ac:dyDescent="0.55000000000000004">
      <c r="A675" s="59"/>
    </row>
    <row r="676" spans="1:1" s="2" customFormat="1" x14ac:dyDescent="0.55000000000000004">
      <c r="A676" s="59"/>
    </row>
    <row r="677" spans="1:1" s="2" customFormat="1" x14ac:dyDescent="0.55000000000000004">
      <c r="A677" s="59"/>
    </row>
    <row r="678" spans="1:1" s="2" customFormat="1" x14ac:dyDescent="0.55000000000000004">
      <c r="A678" s="59"/>
    </row>
    <row r="679" spans="1:1" s="2" customFormat="1" x14ac:dyDescent="0.55000000000000004">
      <c r="A679" s="59"/>
    </row>
    <row r="680" spans="1:1" s="2" customFormat="1" x14ac:dyDescent="0.55000000000000004">
      <c r="A680" s="59"/>
    </row>
    <row r="681" spans="1:1" s="2" customFormat="1" x14ac:dyDescent="0.55000000000000004">
      <c r="A681" s="59"/>
    </row>
    <row r="682" spans="1:1" s="2" customFormat="1" x14ac:dyDescent="0.55000000000000004">
      <c r="A682" s="59"/>
    </row>
    <row r="683" spans="1:1" s="2" customFormat="1" x14ac:dyDescent="0.55000000000000004">
      <c r="A683" s="59"/>
    </row>
    <row r="684" spans="1:1" s="2" customFormat="1" x14ac:dyDescent="0.55000000000000004">
      <c r="A684" s="59"/>
    </row>
    <row r="685" spans="1:1" s="2" customFormat="1" x14ac:dyDescent="0.55000000000000004">
      <c r="A685" s="59"/>
    </row>
    <row r="686" spans="1:1" s="2" customFormat="1" x14ac:dyDescent="0.55000000000000004">
      <c r="A686" s="59"/>
    </row>
    <row r="687" spans="1:1" s="2" customFormat="1" x14ac:dyDescent="0.55000000000000004">
      <c r="A687" s="59"/>
    </row>
    <row r="688" spans="1:1" s="2" customFormat="1" x14ac:dyDescent="0.55000000000000004">
      <c r="A688" s="59"/>
    </row>
    <row r="689" spans="1:1" s="2" customFormat="1" x14ac:dyDescent="0.55000000000000004">
      <c r="A689" s="59"/>
    </row>
    <row r="690" spans="1:1" s="2" customFormat="1" x14ac:dyDescent="0.55000000000000004">
      <c r="A690" s="59"/>
    </row>
    <row r="691" spans="1:1" s="2" customFormat="1" x14ac:dyDescent="0.55000000000000004">
      <c r="A691" s="59"/>
    </row>
    <row r="692" spans="1:1" s="2" customFormat="1" x14ac:dyDescent="0.55000000000000004">
      <c r="A692" s="59"/>
    </row>
    <row r="693" spans="1:1" s="2" customFormat="1" x14ac:dyDescent="0.55000000000000004">
      <c r="A693" s="59"/>
    </row>
    <row r="694" spans="1:1" s="2" customFormat="1" x14ac:dyDescent="0.55000000000000004">
      <c r="A694" s="59"/>
    </row>
    <row r="695" spans="1:1" s="2" customFormat="1" x14ac:dyDescent="0.55000000000000004">
      <c r="A695" s="59"/>
    </row>
    <row r="696" spans="1:1" s="2" customFormat="1" x14ac:dyDescent="0.55000000000000004">
      <c r="A696" s="59"/>
    </row>
    <row r="697" spans="1:1" s="2" customFormat="1" x14ac:dyDescent="0.55000000000000004">
      <c r="A697" s="59"/>
    </row>
    <row r="698" spans="1:1" s="2" customFormat="1" x14ac:dyDescent="0.55000000000000004">
      <c r="A698" s="59"/>
    </row>
    <row r="699" spans="1:1" s="2" customFormat="1" x14ac:dyDescent="0.55000000000000004">
      <c r="A699" s="59"/>
    </row>
    <row r="700" spans="1:1" s="2" customFormat="1" x14ac:dyDescent="0.55000000000000004">
      <c r="A700" s="59"/>
    </row>
    <row r="701" spans="1:1" s="2" customFormat="1" x14ac:dyDescent="0.55000000000000004">
      <c r="A701" s="59"/>
    </row>
    <row r="702" spans="1:1" s="2" customFormat="1" x14ac:dyDescent="0.55000000000000004">
      <c r="A702" s="59"/>
    </row>
    <row r="703" spans="1:1" s="2" customFormat="1" x14ac:dyDescent="0.55000000000000004">
      <c r="A703" s="59"/>
    </row>
    <row r="704" spans="1:1" s="2" customFormat="1" x14ac:dyDescent="0.55000000000000004">
      <c r="A704" s="59"/>
    </row>
    <row r="705" spans="1:1" s="2" customFormat="1" x14ac:dyDescent="0.55000000000000004">
      <c r="A705" s="59"/>
    </row>
    <row r="706" spans="1:1" s="2" customFormat="1" x14ac:dyDescent="0.55000000000000004">
      <c r="A706" s="59"/>
    </row>
    <row r="707" spans="1:1" s="2" customFormat="1" x14ac:dyDescent="0.55000000000000004">
      <c r="A707" s="59"/>
    </row>
    <row r="708" spans="1:1" s="2" customFormat="1" x14ac:dyDescent="0.55000000000000004">
      <c r="A708" s="59"/>
    </row>
    <row r="709" spans="1:1" s="2" customFormat="1" x14ac:dyDescent="0.55000000000000004">
      <c r="A709" s="59"/>
    </row>
    <row r="710" spans="1:1" s="2" customFormat="1" x14ac:dyDescent="0.55000000000000004">
      <c r="A710" s="59"/>
    </row>
    <row r="711" spans="1:1" s="2" customFormat="1" x14ac:dyDescent="0.55000000000000004">
      <c r="A711" s="59"/>
    </row>
    <row r="712" spans="1:1" s="2" customFormat="1" x14ac:dyDescent="0.55000000000000004">
      <c r="A712" s="59"/>
    </row>
    <row r="713" spans="1:1" s="2" customFormat="1" x14ac:dyDescent="0.55000000000000004">
      <c r="A713" s="59"/>
    </row>
    <row r="714" spans="1:1" s="2" customFormat="1" x14ac:dyDescent="0.55000000000000004">
      <c r="A714" s="59"/>
    </row>
    <row r="715" spans="1:1" s="2" customFormat="1" x14ac:dyDescent="0.55000000000000004">
      <c r="A715" s="59"/>
    </row>
    <row r="716" spans="1:1" s="2" customFormat="1" x14ac:dyDescent="0.55000000000000004">
      <c r="A716" s="59"/>
    </row>
    <row r="717" spans="1:1" s="2" customFormat="1" x14ac:dyDescent="0.55000000000000004">
      <c r="A717" s="59"/>
    </row>
    <row r="718" spans="1:1" s="2" customFormat="1" x14ac:dyDescent="0.55000000000000004">
      <c r="A718" s="59"/>
    </row>
    <row r="719" spans="1:1" s="2" customFormat="1" x14ac:dyDescent="0.55000000000000004">
      <c r="A719" s="59"/>
    </row>
    <row r="720" spans="1:1" s="2" customFormat="1" x14ac:dyDescent="0.55000000000000004">
      <c r="A720" s="59"/>
    </row>
    <row r="721" spans="1:1" s="2" customFormat="1" x14ac:dyDescent="0.55000000000000004">
      <c r="A721" s="59"/>
    </row>
    <row r="722" spans="1:1" s="2" customFormat="1" x14ac:dyDescent="0.55000000000000004">
      <c r="A722" s="59"/>
    </row>
    <row r="723" spans="1:1" s="2" customFormat="1" x14ac:dyDescent="0.55000000000000004">
      <c r="A723" s="59"/>
    </row>
    <row r="724" spans="1:1" s="2" customFormat="1" x14ac:dyDescent="0.55000000000000004">
      <c r="A724" s="59"/>
    </row>
    <row r="725" spans="1:1" s="2" customFormat="1" x14ac:dyDescent="0.55000000000000004">
      <c r="A725" s="59"/>
    </row>
    <row r="726" spans="1:1" s="2" customFormat="1" x14ac:dyDescent="0.55000000000000004">
      <c r="A726" s="59"/>
    </row>
    <row r="727" spans="1:1" s="2" customFormat="1" x14ac:dyDescent="0.55000000000000004">
      <c r="A727" s="59"/>
    </row>
    <row r="728" spans="1:1" s="2" customFormat="1" x14ac:dyDescent="0.55000000000000004">
      <c r="A728" s="59"/>
    </row>
    <row r="729" spans="1:1" s="2" customFormat="1" x14ac:dyDescent="0.55000000000000004">
      <c r="A729" s="59"/>
    </row>
    <row r="730" spans="1:1" s="2" customFormat="1" x14ac:dyDescent="0.55000000000000004">
      <c r="A730" s="59"/>
    </row>
    <row r="731" spans="1:1" s="2" customFormat="1" x14ac:dyDescent="0.55000000000000004">
      <c r="A731" s="59"/>
    </row>
    <row r="732" spans="1:1" s="2" customFormat="1" x14ac:dyDescent="0.55000000000000004">
      <c r="A732" s="59"/>
    </row>
    <row r="733" spans="1:1" s="2" customFormat="1" x14ac:dyDescent="0.55000000000000004">
      <c r="A733" s="59"/>
    </row>
    <row r="734" spans="1:1" s="2" customFormat="1" x14ac:dyDescent="0.55000000000000004">
      <c r="A734" s="59"/>
    </row>
    <row r="735" spans="1:1" s="2" customFormat="1" x14ac:dyDescent="0.55000000000000004">
      <c r="A735" s="59"/>
    </row>
    <row r="736" spans="1:1" s="2" customFormat="1" x14ac:dyDescent="0.55000000000000004">
      <c r="A736" s="59"/>
    </row>
    <row r="737" spans="1:1" s="2" customFormat="1" x14ac:dyDescent="0.55000000000000004">
      <c r="A737" s="59"/>
    </row>
    <row r="738" spans="1:1" s="2" customFormat="1" x14ac:dyDescent="0.55000000000000004">
      <c r="A738" s="59"/>
    </row>
    <row r="739" spans="1:1" s="2" customFormat="1" x14ac:dyDescent="0.55000000000000004">
      <c r="A739" s="59"/>
    </row>
    <row r="740" spans="1:1" s="2" customFormat="1" x14ac:dyDescent="0.55000000000000004">
      <c r="A740" s="59"/>
    </row>
    <row r="741" spans="1:1" s="2" customFormat="1" x14ac:dyDescent="0.55000000000000004">
      <c r="A741" s="59"/>
    </row>
    <row r="742" spans="1:1" s="2" customFormat="1" x14ac:dyDescent="0.55000000000000004">
      <c r="A742" s="59"/>
    </row>
    <row r="743" spans="1:1" s="2" customFormat="1" x14ac:dyDescent="0.55000000000000004">
      <c r="A743" s="59"/>
    </row>
    <row r="744" spans="1:1" s="2" customFormat="1" x14ac:dyDescent="0.55000000000000004">
      <c r="A744" s="59"/>
    </row>
    <row r="745" spans="1:1" s="2" customFormat="1" x14ac:dyDescent="0.55000000000000004">
      <c r="A745" s="59"/>
    </row>
    <row r="746" spans="1:1" s="2" customFormat="1" x14ac:dyDescent="0.55000000000000004">
      <c r="A746" s="59"/>
    </row>
    <row r="747" spans="1:1" s="2" customFormat="1" x14ac:dyDescent="0.55000000000000004">
      <c r="A747" s="59"/>
    </row>
    <row r="748" spans="1:1" s="2" customFormat="1" x14ac:dyDescent="0.55000000000000004">
      <c r="A748" s="59"/>
    </row>
    <row r="749" spans="1:1" s="2" customFormat="1" x14ac:dyDescent="0.55000000000000004">
      <c r="A749" s="59"/>
    </row>
    <row r="750" spans="1:1" s="2" customFormat="1" x14ac:dyDescent="0.55000000000000004">
      <c r="A750" s="59"/>
    </row>
    <row r="751" spans="1:1" s="2" customFormat="1" x14ac:dyDescent="0.55000000000000004">
      <c r="A751" s="59"/>
    </row>
    <row r="752" spans="1:1" s="2" customFormat="1" x14ac:dyDescent="0.55000000000000004">
      <c r="A752" s="59"/>
    </row>
    <row r="753" spans="1:1" s="2" customFormat="1" x14ac:dyDescent="0.55000000000000004">
      <c r="A753" s="59"/>
    </row>
    <row r="754" spans="1:1" s="2" customFormat="1" x14ac:dyDescent="0.55000000000000004">
      <c r="A754" s="59"/>
    </row>
    <row r="755" spans="1:1" s="2" customFormat="1" x14ac:dyDescent="0.55000000000000004">
      <c r="A755" s="59"/>
    </row>
    <row r="756" spans="1:1" s="2" customFormat="1" x14ac:dyDescent="0.55000000000000004">
      <c r="A756" s="59"/>
    </row>
    <row r="757" spans="1:1" s="2" customFormat="1" x14ac:dyDescent="0.55000000000000004">
      <c r="A757" s="59"/>
    </row>
    <row r="758" spans="1:1" s="2" customFormat="1" x14ac:dyDescent="0.55000000000000004">
      <c r="A758" s="59"/>
    </row>
    <row r="759" spans="1:1" s="2" customFormat="1" x14ac:dyDescent="0.55000000000000004">
      <c r="A759" s="59"/>
    </row>
    <row r="760" spans="1:1" s="2" customFormat="1" x14ac:dyDescent="0.55000000000000004">
      <c r="A760" s="59"/>
    </row>
    <row r="761" spans="1:1" s="2" customFormat="1" x14ac:dyDescent="0.55000000000000004">
      <c r="A761" s="59"/>
    </row>
    <row r="762" spans="1:1" s="2" customFormat="1" x14ac:dyDescent="0.55000000000000004">
      <c r="A762" s="59"/>
    </row>
    <row r="763" spans="1:1" s="2" customFormat="1" x14ac:dyDescent="0.55000000000000004">
      <c r="A763" s="59"/>
    </row>
    <row r="764" spans="1:1" s="2" customFormat="1" x14ac:dyDescent="0.55000000000000004">
      <c r="A764" s="59"/>
    </row>
    <row r="765" spans="1:1" s="2" customFormat="1" x14ac:dyDescent="0.55000000000000004">
      <c r="A765" s="59"/>
    </row>
    <row r="766" spans="1:1" s="2" customFormat="1" x14ac:dyDescent="0.55000000000000004">
      <c r="A766" s="59"/>
    </row>
    <row r="767" spans="1:1" s="2" customFormat="1" x14ac:dyDescent="0.55000000000000004">
      <c r="A767" s="59"/>
    </row>
    <row r="768" spans="1:1" s="2" customFormat="1" x14ac:dyDescent="0.55000000000000004">
      <c r="A768" s="59"/>
    </row>
    <row r="769" spans="1:1" s="2" customFormat="1" x14ac:dyDescent="0.55000000000000004">
      <c r="A769" s="59"/>
    </row>
    <row r="770" spans="1:1" s="2" customFormat="1" x14ac:dyDescent="0.55000000000000004">
      <c r="A770" s="59"/>
    </row>
    <row r="771" spans="1:1" s="2" customFormat="1" x14ac:dyDescent="0.55000000000000004">
      <c r="A771" s="59"/>
    </row>
    <row r="772" spans="1:1" s="2" customFormat="1" x14ac:dyDescent="0.55000000000000004">
      <c r="A772" s="59"/>
    </row>
    <row r="773" spans="1:1" s="2" customFormat="1" x14ac:dyDescent="0.55000000000000004">
      <c r="A773" s="59"/>
    </row>
    <row r="774" spans="1:1" s="2" customFormat="1" x14ac:dyDescent="0.55000000000000004">
      <c r="A774" s="59"/>
    </row>
    <row r="775" spans="1:1" s="2" customFormat="1" x14ac:dyDescent="0.55000000000000004">
      <c r="A775" s="59"/>
    </row>
    <row r="776" spans="1:1" s="2" customFormat="1" x14ac:dyDescent="0.55000000000000004">
      <c r="A776" s="59"/>
    </row>
    <row r="777" spans="1:1" s="2" customFormat="1" x14ac:dyDescent="0.55000000000000004">
      <c r="A777" s="59"/>
    </row>
    <row r="778" spans="1:1" s="2" customFormat="1" x14ac:dyDescent="0.55000000000000004">
      <c r="A778" s="59"/>
    </row>
    <row r="779" spans="1:1" s="2" customFormat="1" x14ac:dyDescent="0.55000000000000004">
      <c r="A779" s="59"/>
    </row>
    <row r="780" spans="1:1" s="2" customFormat="1" x14ac:dyDescent="0.55000000000000004">
      <c r="A780" s="59"/>
    </row>
    <row r="781" spans="1:1" s="2" customFormat="1" x14ac:dyDescent="0.55000000000000004">
      <c r="A781" s="59"/>
    </row>
    <row r="782" spans="1:1" s="2" customFormat="1" x14ac:dyDescent="0.55000000000000004">
      <c r="A782" s="59"/>
    </row>
    <row r="783" spans="1:1" s="2" customFormat="1" x14ac:dyDescent="0.55000000000000004">
      <c r="A783" s="59"/>
    </row>
    <row r="784" spans="1:1" s="2" customFormat="1" x14ac:dyDescent="0.55000000000000004">
      <c r="A784" s="59"/>
    </row>
    <row r="785" spans="1:1" s="2" customFormat="1" x14ac:dyDescent="0.55000000000000004">
      <c r="A785" s="59"/>
    </row>
    <row r="786" spans="1:1" s="2" customFormat="1" x14ac:dyDescent="0.55000000000000004">
      <c r="A786" s="59"/>
    </row>
    <row r="787" spans="1:1" s="2" customFormat="1" x14ac:dyDescent="0.55000000000000004">
      <c r="A787" s="59"/>
    </row>
    <row r="788" spans="1:1" s="2" customFormat="1" x14ac:dyDescent="0.55000000000000004">
      <c r="A788" s="59"/>
    </row>
    <row r="789" spans="1:1" s="2" customFormat="1" x14ac:dyDescent="0.55000000000000004">
      <c r="A789" s="59"/>
    </row>
    <row r="790" spans="1:1" s="2" customFormat="1" x14ac:dyDescent="0.55000000000000004">
      <c r="A790" s="59"/>
    </row>
    <row r="791" spans="1:1" s="2" customFormat="1" x14ac:dyDescent="0.55000000000000004">
      <c r="A791" s="59"/>
    </row>
    <row r="792" spans="1:1" s="2" customFormat="1" x14ac:dyDescent="0.55000000000000004">
      <c r="A792" s="59"/>
    </row>
    <row r="793" spans="1:1" s="2" customFormat="1" x14ac:dyDescent="0.55000000000000004">
      <c r="A793" s="59"/>
    </row>
    <row r="794" spans="1:1" s="2" customFormat="1" x14ac:dyDescent="0.55000000000000004">
      <c r="A794" s="59"/>
    </row>
    <row r="795" spans="1:1" s="2" customFormat="1" x14ac:dyDescent="0.55000000000000004">
      <c r="A795" s="59"/>
    </row>
    <row r="796" spans="1:1" s="2" customFormat="1" x14ac:dyDescent="0.55000000000000004">
      <c r="A796" s="59"/>
    </row>
    <row r="797" spans="1:1" s="2" customFormat="1" x14ac:dyDescent="0.55000000000000004">
      <c r="A797" s="59"/>
    </row>
    <row r="798" spans="1:1" s="2" customFormat="1" x14ac:dyDescent="0.55000000000000004">
      <c r="A798" s="59"/>
    </row>
    <row r="799" spans="1:1" s="2" customFormat="1" x14ac:dyDescent="0.55000000000000004">
      <c r="A799" s="59"/>
    </row>
    <row r="800" spans="1:1" s="2" customFormat="1" x14ac:dyDescent="0.55000000000000004">
      <c r="A800" s="59"/>
    </row>
    <row r="801" spans="1:1" s="2" customFormat="1" x14ac:dyDescent="0.55000000000000004">
      <c r="A801" s="59"/>
    </row>
    <row r="802" spans="1:1" s="2" customFormat="1" x14ac:dyDescent="0.55000000000000004">
      <c r="A802" s="59"/>
    </row>
    <row r="803" spans="1:1" s="2" customFormat="1" x14ac:dyDescent="0.55000000000000004">
      <c r="A803" s="59"/>
    </row>
    <row r="804" spans="1:1" s="2" customFormat="1" x14ac:dyDescent="0.55000000000000004">
      <c r="A804" s="59"/>
    </row>
    <row r="805" spans="1:1" s="2" customFormat="1" x14ac:dyDescent="0.55000000000000004">
      <c r="A805" s="59"/>
    </row>
    <row r="806" spans="1:1" s="2" customFormat="1" x14ac:dyDescent="0.55000000000000004">
      <c r="A806" s="59"/>
    </row>
    <row r="807" spans="1:1" s="2" customFormat="1" x14ac:dyDescent="0.55000000000000004">
      <c r="A807" s="59"/>
    </row>
    <row r="808" spans="1:1" s="2" customFormat="1" x14ac:dyDescent="0.55000000000000004">
      <c r="A808" s="59"/>
    </row>
    <row r="809" spans="1:1" s="2" customFormat="1" x14ac:dyDescent="0.55000000000000004">
      <c r="A809" s="59"/>
    </row>
    <row r="810" spans="1:1" s="2" customFormat="1" x14ac:dyDescent="0.55000000000000004">
      <c r="A810" s="59"/>
    </row>
    <row r="811" spans="1:1" s="2" customFormat="1" x14ac:dyDescent="0.55000000000000004">
      <c r="A811" s="59"/>
    </row>
    <row r="812" spans="1:1" s="2" customFormat="1" x14ac:dyDescent="0.55000000000000004">
      <c r="A812" s="59"/>
    </row>
    <row r="813" spans="1:1" s="2" customFormat="1" x14ac:dyDescent="0.55000000000000004">
      <c r="A813" s="59"/>
    </row>
    <row r="814" spans="1:1" s="2" customFormat="1" x14ac:dyDescent="0.55000000000000004">
      <c r="A814" s="59"/>
    </row>
    <row r="815" spans="1:1" s="2" customFormat="1" x14ac:dyDescent="0.55000000000000004">
      <c r="A815" s="59"/>
    </row>
    <row r="816" spans="1:1" s="2" customFormat="1" x14ac:dyDescent="0.55000000000000004">
      <c r="A816" s="59"/>
    </row>
    <row r="817" spans="1:1" s="2" customFormat="1" x14ac:dyDescent="0.55000000000000004">
      <c r="A817" s="59"/>
    </row>
    <row r="818" spans="1:1" s="2" customFormat="1" x14ac:dyDescent="0.55000000000000004">
      <c r="A818" s="59"/>
    </row>
    <row r="819" spans="1:1" s="2" customFormat="1" x14ac:dyDescent="0.55000000000000004">
      <c r="A819" s="59"/>
    </row>
    <row r="820" spans="1:1" s="2" customFormat="1" x14ac:dyDescent="0.55000000000000004">
      <c r="A820" s="59"/>
    </row>
    <row r="821" spans="1:1" s="2" customFormat="1" x14ac:dyDescent="0.55000000000000004">
      <c r="A821" s="59"/>
    </row>
    <row r="822" spans="1:1" s="2" customFormat="1" x14ac:dyDescent="0.55000000000000004">
      <c r="A822" s="59"/>
    </row>
    <row r="823" spans="1:1" s="2" customFormat="1" x14ac:dyDescent="0.55000000000000004">
      <c r="A823" s="59"/>
    </row>
    <row r="824" spans="1:1" s="2" customFormat="1" x14ac:dyDescent="0.55000000000000004">
      <c r="A824" s="59"/>
    </row>
    <row r="825" spans="1:1" s="2" customFormat="1" x14ac:dyDescent="0.55000000000000004">
      <c r="A825" s="59"/>
    </row>
    <row r="826" spans="1:1" s="2" customFormat="1" x14ac:dyDescent="0.55000000000000004">
      <c r="A826" s="59"/>
    </row>
    <row r="827" spans="1:1" s="2" customFormat="1" x14ac:dyDescent="0.55000000000000004">
      <c r="A827" s="59"/>
    </row>
    <row r="828" spans="1:1" s="2" customFormat="1" x14ac:dyDescent="0.55000000000000004">
      <c r="A828" s="59"/>
    </row>
    <row r="829" spans="1:1" s="2" customFormat="1" x14ac:dyDescent="0.55000000000000004">
      <c r="A829" s="59"/>
    </row>
    <row r="830" spans="1:1" s="2" customFormat="1" x14ac:dyDescent="0.55000000000000004">
      <c r="A830" s="59"/>
    </row>
    <row r="831" spans="1:1" s="2" customFormat="1" x14ac:dyDescent="0.55000000000000004">
      <c r="A831" s="59"/>
    </row>
    <row r="832" spans="1:1" s="2" customFormat="1" x14ac:dyDescent="0.55000000000000004">
      <c r="A832" s="59"/>
    </row>
    <row r="833" spans="1:1" s="2" customFormat="1" x14ac:dyDescent="0.55000000000000004">
      <c r="A833" s="59"/>
    </row>
    <row r="834" spans="1:1" s="2" customFormat="1" x14ac:dyDescent="0.55000000000000004">
      <c r="A834" s="59"/>
    </row>
    <row r="835" spans="1:1" s="2" customFormat="1" x14ac:dyDescent="0.55000000000000004">
      <c r="A835" s="59"/>
    </row>
    <row r="836" spans="1:1" s="2" customFormat="1" x14ac:dyDescent="0.55000000000000004">
      <c r="A836" s="59"/>
    </row>
    <row r="837" spans="1:1" s="2" customFormat="1" x14ac:dyDescent="0.55000000000000004">
      <c r="A837" s="59"/>
    </row>
    <row r="838" spans="1:1" s="2" customFormat="1" x14ac:dyDescent="0.55000000000000004">
      <c r="A838" s="59"/>
    </row>
    <row r="839" spans="1:1" s="2" customFormat="1" x14ac:dyDescent="0.55000000000000004">
      <c r="A839" s="59"/>
    </row>
    <row r="840" spans="1:1" s="2" customFormat="1" x14ac:dyDescent="0.55000000000000004">
      <c r="A840" s="59"/>
    </row>
    <row r="841" spans="1:1" s="2" customFormat="1" x14ac:dyDescent="0.55000000000000004">
      <c r="A841" s="59"/>
    </row>
    <row r="842" spans="1:1" s="2" customFormat="1" x14ac:dyDescent="0.55000000000000004">
      <c r="A842" s="59"/>
    </row>
    <row r="843" spans="1:1" s="2" customFormat="1" x14ac:dyDescent="0.55000000000000004">
      <c r="A843" s="59"/>
    </row>
    <row r="844" spans="1:1" s="2" customFormat="1" x14ac:dyDescent="0.55000000000000004">
      <c r="A844" s="59"/>
    </row>
    <row r="845" spans="1:1" s="2" customFormat="1" x14ac:dyDescent="0.55000000000000004">
      <c r="A845" s="59"/>
    </row>
    <row r="846" spans="1:1" s="2" customFormat="1" x14ac:dyDescent="0.55000000000000004">
      <c r="A846" s="59"/>
    </row>
    <row r="847" spans="1:1" s="2" customFormat="1" x14ac:dyDescent="0.55000000000000004">
      <c r="A847" s="59"/>
    </row>
    <row r="848" spans="1:1" s="2" customFormat="1" x14ac:dyDescent="0.55000000000000004">
      <c r="A848" s="59"/>
    </row>
    <row r="849" spans="1:1" s="2" customFormat="1" x14ac:dyDescent="0.55000000000000004">
      <c r="A849" s="59"/>
    </row>
    <row r="850" spans="1:1" s="2" customFormat="1" x14ac:dyDescent="0.55000000000000004">
      <c r="A850" s="59"/>
    </row>
    <row r="851" spans="1:1" s="2" customFormat="1" x14ac:dyDescent="0.55000000000000004">
      <c r="A851" s="59"/>
    </row>
    <row r="852" spans="1:1" s="2" customFormat="1" x14ac:dyDescent="0.55000000000000004">
      <c r="A852" s="59"/>
    </row>
    <row r="853" spans="1:1" s="2" customFormat="1" x14ac:dyDescent="0.55000000000000004">
      <c r="A853" s="59"/>
    </row>
    <row r="854" spans="1:1" s="2" customFormat="1" x14ac:dyDescent="0.55000000000000004">
      <c r="A854" s="59"/>
    </row>
    <row r="855" spans="1:1" s="2" customFormat="1" x14ac:dyDescent="0.55000000000000004">
      <c r="A855" s="59"/>
    </row>
    <row r="856" spans="1:1" s="2" customFormat="1" x14ac:dyDescent="0.55000000000000004">
      <c r="A856" s="59"/>
    </row>
    <row r="857" spans="1:1" s="2" customFormat="1" x14ac:dyDescent="0.55000000000000004">
      <c r="A857" s="59"/>
    </row>
    <row r="858" spans="1:1" s="2" customFormat="1" x14ac:dyDescent="0.55000000000000004">
      <c r="A858" s="59"/>
    </row>
    <row r="859" spans="1:1" s="2" customFormat="1" x14ac:dyDescent="0.55000000000000004">
      <c r="A859" s="59"/>
    </row>
    <row r="860" spans="1:1" s="2" customFormat="1" x14ac:dyDescent="0.55000000000000004">
      <c r="A860" s="59"/>
    </row>
    <row r="861" spans="1:1" s="2" customFormat="1" x14ac:dyDescent="0.55000000000000004">
      <c r="A861" s="59"/>
    </row>
    <row r="862" spans="1:1" s="2" customFormat="1" x14ac:dyDescent="0.55000000000000004">
      <c r="A862" s="59"/>
    </row>
    <row r="863" spans="1:1" s="2" customFormat="1" x14ac:dyDescent="0.55000000000000004">
      <c r="A863" s="59"/>
    </row>
    <row r="864" spans="1:1" s="2" customFormat="1" x14ac:dyDescent="0.55000000000000004">
      <c r="A864" s="59"/>
    </row>
    <row r="865" spans="1:1" s="2" customFormat="1" x14ac:dyDescent="0.55000000000000004">
      <c r="A865" s="59"/>
    </row>
    <row r="866" spans="1:1" s="2" customFormat="1" x14ac:dyDescent="0.55000000000000004">
      <c r="A866" s="59"/>
    </row>
    <row r="867" spans="1:1" s="2" customFormat="1" x14ac:dyDescent="0.55000000000000004">
      <c r="A867" s="59"/>
    </row>
    <row r="868" spans="1:1" s="2" customFormat="1" x14ac:dyDescent="0.55000000000000004">
      <c r="A868" s="59"/>
    </row>
    <row r="869" spans="1:1" s="2" customFormat="1" x14ac:dyDescent="0.55000000000000004">
      <c r="A869" s="59"/>
    </row>
    <row r="870" spans="1:1" s="2" customFormat="1" x14ac:dyDescent="0.55000000000000004">
      <c r="A870" s="59"/>
    </row>
    <row r="871" spans="1:1" s="2" customFormat="1" x14ac:dyDescent="0.55000000000000004">
      <c r="A871" s="59"/>
    </row>
    <row r="872" spans="1:1" s="2" customFormat="1" x14ac:dyDescent="0.55000000000000004">
      <c r="A872" s="59"/>
    </row>
    <row r="873" spans="1:1" s="2" customFormat="1" x14ac:dyDescent="0.55000000000000004">
      <c r="A873" s="59"/>
    </row>
    <row r="874" spans="1:1" s="2" customFormat="1" x14ac:dyDescent="0.55000000000000004">
      <c r="A874" s="59"/>
    </row>
    <row r="875" spans="1:1" s="2" customFormat="1" x14ac:dyDescent="0.55000000000000004">
      <c r="A875" s="59"/>
    </row>
    <row r="876" spans="1:1" s="2" customFormat="1" x14ac:dyDescent="0.55000000000000004">
      <c r="A876" s="59"/>
    </row>
    <row r="877" spans="1:1" s="2" customFormat="1" x14ac:dyDescent="0.55000000000000004">
      <c r="A877" s="59"/>
    </row>
    <row r="878" spans="1:1" s="2" customFormat="1" x14ac:dyDescent="0.55000000000000004">
      <c r="A878" s="59"/>
    </row>
    <row r="879" spans="1:1" s="2" customFormat="1" x14ac:dyDescent="0.55000000000000004">
      <c r="A879" s="59"/>
    </row>
    <row r="880" spans="1:1" s="2" customFormat="1" x14ac:dyDescent="0.55000000000000004">
      <c r="A880" s="59"/>
    </row>
    <row r="881" spans="1:1" s="2" customFormat="1" x14ac:dyDescent="0.55000000000000004">
      <c r="A881" s="59"/>
    </row>
    <row r="882" spans="1:1" s="2" customFormat="1" x14ac:dyDescent="0.55000000000000004">
      <c r="A882" s="59"/>
    </row>
    <row r="883" spans="1:1" s="2" customFormat="1" x14ac:dyDescent="0.55000000000000004">
      <c r="A883" s="59"/>
    </row>
    <row r="884" spans="1:1" s="2" customFormat="1" x14ac:dyDescent="0.55000000000000004">
      <c r="A884" s="59"/>
    </row>
    <row r="885" spans="1:1" s="2" customFormat="1" x14ac:dyDescent="0.55000000000000004">
      <c r="A885" s="59"/>
    </row>
    <row r="886" spans="1:1" s="2" customFormat="1" x14ac:dyDescent="0.55000000000000004">
      <c r="A886" s="59"/>
    </row>
    <row r="887" spans="1:1" s="2" customFormat="1" x14ac:dyDescent="0.55000000000000004">
      <c r="A887" s="59"/>
    </row>
    <row r="888" spans="1:1" s="2" customFormat="1" x14ac:dyDescent="0.55000000000000004">
      <c r="A888" s="59"/>
    </row>
    <row r="889" spans="1:1" s="2" customFormat="1" x14ac:dyDescent="0.55000000000000004">
      <c r="A889" s="59"/>
    </row>
    <row r="890" spans="1:1" s="2" customFormat="1" x14ac:dyDescent="0.55000000000000004">
      <c r="A890" s="59"/>
    </row>
    <row r="891" spans="1:1" s="2" customFormat="1" x14ac:dyDescent="0.55000000000000004">
      <c r="A891" s="59"/>
    </row>
    <row r="892" spans="1:1" s="2" customFormat="1" x14ac:dyDescent="0.55000000000000004">
      <c r="A892" s="59"/>
    </row>
    <row r="893" spans="1:1" s="2" customFormat="1" x14ac:dyDescent="0.55000000000000004">
      <c r="A893" s="59"/>
    </row>
  </sheetData>
  <mergeCells count="93">
    <mergeCell ref="A97:S97"/>
    <mergeCell ref="A84:S84"/>
    <mergeCell ref="A93:A96"/>
    <mergeCell ref="B93:B94"/>
    <mergeCell ref="C93:C96"/>
    <mergeCell ref="D93:D96"/>
    <mergeCell ref="G93:I94"/>
    <mergeCell ref="J93:M93"/>
    <mergeCell ref="N93:R93"/>
    <mergeCell ref="J94:J96"/>
    <mergeCell ref="N94:O94"/>
    <mergeCell ref="P94:Q94"/>
    <mergeCell ref="R94:R96"/>
    <mergeCell ref="B95:B96"/>
    <mergeCell ref="H95:H96"/>
    <mergeCell ref="I95:I96"/>
    <mergeCell ref="A75:S75"/>
    <mergeCell ref="A80:A83"/>
    <mergeCell ref="B80:B81"/>
    <mergeCell ref="C80:C83"/>
    <mergeCell ref="D80:D83"/>
    <mergeCell ref="G80:I81"/>
    <mergeCell ref="J80:M80"/>
    <mergeCell ref="N80:R80"/>
    <mergeCell ref="J81:J83"/>
    <mergeCell ref="N81:O81"/>
    <mergeCell ref="P81:Q81"/>
    <mergeCell ref="R81:R83"/>
    <mergeCell ref="B82:B83"/>
    <mergeCell ref="H82:H83"/>
    <mergeCell ref="I82:I83"/>
    <mergeCell ref="A61:S61"/>
    <mergeCell ref="A71:A74"/>
    <mergeCell ref="B71:B72"/>
    <mergeCell ref="C71:C74"/>
    <mergeCell ref="D71:D74"/>
    <mergeCell ref="G71:I72"/>
    <mergeCell ref="J71:M71"/>
    <mergeCell ref="N71:R71"/>
    <mergeCell ref="J72:J74"/>
    <mergeCell ref="N72:O72"/>
    <mergeCell ref="P72:Q72"/>
    <mergeCell ref="R72:R74"/>
    <mergeCell ref="B73:B74"/>
    <mergeCell ref="H73:H74"/>
    <mergeCell ref="I73:I74"/>
    <mergeCell ref="A42:S42"/>
    <mergeCell ref="A57:A60"/>
    <mergeCell ref="B57:B58"/>
    <mergeCell ref="C57:C60"/>
    <mergeCell ref="D57:D60"/>
    <mergeCell ref="G57:I58"/>
    <mergeCell ref="J57:M57"/>
    <mergeCell ref="N57:R57"/>
    <mergeCell ref="J58:J60"/>
    <mergeCell ref="N58:O58"/>
    <mergeCell ref="P58:Q58"/>
    <mergeCell ref="R58:R60"/>
    <mergeCell ref="B59:B60"/>
    <mergeCell ref="H59:H60"/>
    <mergeCell ref="I59:I60"/>
    <mergeCell ref="I7:I8"/>
    <mergeCell ref="A9:S9"/>
    <mergeCell ref="A38:A41"/>
    <mergeCell ref="B38:B39"/>
    <mergeCell ref="C38:C41"/>
    <mergeCell ref="D38:D41"/>
    <mergeCell ref="G38:I39"/>
    <mergeCell ref="J38:M38"/>
    <mergeCell ref="N38:R38"/>
    <mergeCell ref="J39:J41"/>
    <mergeCell ref="N39:O39"/>
    <mergeCell ref="P39:Q39"/>
    <mergeCell ref="R39:R41"/>
    <mergeCell ref="B40:B41"/>
    <mergeCell ref="H40:H41"/>
    <mergeCell ref="I40:I41"/>
    <mergeCell ref="A1:S1"/>
    <mergeCell ref="A2:S2"/>
    <mergeCell ref="A4:D4"/>
    <mergeCell ref="A5:A8"/>
    <mergeCell ref="B5:B6"/>
    <mergeCell ref="C5:C8"/>
    <mergeCell ref="D5:D8"/>
    <mergeCell ref="G5:I6"/>
    <mergeCell ref="J5:M5"/>
    <mergeCell ref="N5:R5"/>
    <mergeCell ref="J6:J8"/>
    <mergeCell ref="N6:O6"/>
    <mergeCell ref="P6:Q6"/>
    <mergeCell ref="R6:R8"/>
    <mergeCell ref="B7:B8"/>
    <mergeCell ref="H7:H8"/>
  </mergeCells>
  <pageMargins left="0.78740157480314965" right="0.51181102362204722" top="0.74803149606299213" bottom="0.35433070866141736" header="0" footer="0"/>
  <pageSetup paperSize="9" scale="59" orientation="landscape" r:id="rId1"/>
  <rowBreaks count="3" manualBreakCount="3">
    <brk id="36" max="18" man="1"/>
    <brk id="83" max="18" man="1"/>
    <brk id="96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73A2-CCA6-4D57-9AD3-65D2BA3D13A1}">
  <dimension ref="A1:S32"/>
  <sheetViews>
    <sheetView view="pageBreakPreview" zoomScale="60" zoomScaleNormal="100" workbookViewId="0">
      <selection activeCell="S14" sqref="S14"/>
    </sheetView>
  </sheetViews>
  <sheetFormatPr defaultRowHeight="24" x14ac:dyDescent="0.55000000000000004"/>
  <cols>
    <col min="1" max="1" width="6.875" style="2" customWidth="1"/>
    <col min="2" max="2" width="14.875" style="2" customWidth="1"/>
    <col min="3" max="3" width="8.75" style="2" customWidth="1"/>
    <col min="4" max="4" width="8.375" style="2" customWidth="1"/>
    <col min="5" max="6" width="9.625" style="2" customWidth="1"/>
    <col min="7" max="7" width="11.875" style="2" hidden="1" customWidth="1"/>
    <col min="8" max="8" width="11" style="2" customWidth="1"/>
    <col min="9" max="9" width="9.875" style="2" customWidth="1"/>
    <col min="10" max="10" width="7.125" style="2" customWidth="1"/>
    <col min="11" max="11" width="18" style="2" customWidth="1"/>
    <col min="12" max="12" width="8.375" style="2" customWidth="1"/>
    <col min="13" max="13" width="6.5" style="2" customWidth="1"/>
    <col min="14" max="14" width="11.125" style="2" customWidth="1"/>
    <col min="15" max="15" width="11.25" style="2" customWidth="1"/>
    <col min="16" max="16" width="10.875" style="2" customWidth="1"/>
    <col min="17" max="17" width="15.25" style="2" customWidth="1"/>
    <col min="18" max="18" width="17.25" style="2" customWidth="1"/>
    <col min="19" max="19" width="9" style="2"/>
    <col min="20" max="16384" width="9" style="1"/>
  </cols>
  <sheetData>
    <row r="1" spans="1:18" s="2" customFormat="1" x14ac:dyDescent="0.55000000000000004">
      <c r="A1" s="563" t="s">
        <v>249</v>
      </c>
      <c r="B1" s="564"/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</row>
    <row r="2" spans="1:18" s="2" customFormat="1" x14ac:dyDescent="0.55000000000000004">
      <c r="A2" s="563" t="s">
        <v>248</v>
      </c>
      <c r="B2" s="564"/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  <c r="O2" s="564"/>
      <c r="P2" s="564"/>
      <c r="Q2" s="564"/>
      <c r="R2" s="564"/>
    </row>
    <row r="3" spans="1:18" s="2" customFormat="1" x14ac:dyDescent="0.55000000000000004">
      <c r="A3" s="588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</row>
    <row r="4" spans="1:18" s="2" customFormat="1" x14ac:dyDescent="0.55000000000000004">
      <c r="A4" s="641" t="s">
        <v>420</v>
      </c>
      <c r="B4" s="641"/>
      <c r="C4" s="420" t="s">
        <v>419</v>
      </c>
      <c r="D4" s="420" t="s">
        <v>418</v>
      </c>
      <c r="E4" s="642" t="s">
        <v>417</v>
      </c>
      <c r="F4" s="642"/>
      <c r="G4" s="642"/>
      <c r="H4" s="417"/>
      <c r="I4" s="418"/>
      <c r="J4" s="417"/>
      <c r="K4" s="417"/>
      <c r="L4" s="417"/>
      <c r="M4" s="418"/>
      <c r="N4" s="417"/>
      <c r="O4" s="417"/>
    </row>
    <row r="5" spans="1:18" s="2" customFormat="1" x14ac:dyDescent="0.55000000000000004">
      <c r="A5" s="417"/>
      <c r="B5" s="417"/>
      <c r="D5" s="420" t="s">
        <v>416</v>
      </c>
      <c r="E5" s="419" t="s">
        <v>415</v>
      </c>
      <c r="F5" s="419"/>
      <c r="G5" s="419"/>
      <c r="H5" s="417"/>
      <c r="I5" s="418"/>
      <c r="J5" s="417"/>
      <c r="K5" s="417"/>
      <c r="L5" s="417"/>
      <c r="M5" s="418"/>
      <c r="N5" s="417"/>
      <c r="O5" s="417"/>
    </row>
    <row r="6" spans="1:18" s="2" customFormat="1" x14ac:dyDescent="0.55000000000000004">
      <c r="B6" s="59"/>
      <c r="I6" s="59"/>
    </row>
    <row r="7" spans="1:18" s="2" customFormat="1" x14ac:dyDescent="0.55000000000000004">
      <c r="A7" s="643" t="s">
        <v>414</v>
      </c>
      <c r="B7" s="634"/>
      <c r="C7" s="634"/>
      <c r="D7" s="635"/>
      <c r="E7" s="644" t="s">
        <v>41</v>
      </c>
      <c r="F7" s="634"/>
      <c r="G7" s="634"/>
      <c r="H7" s="634"/>
      <c r="I7" s="634"/>
      <c r="J7" s="634"/>
      <c r="K7" s="634"/>
      <c r="L7" s="634"/>
      <c r="M7" s="635"/>
      <c r="N7" s="416" t="s">
        <v>25</v>
      </c>
      <c r="O7" s="415" t="s">
        <v>413</v>
      </c>
      <c r="P7" s="415" t="s">
        <v>240</v>
      </c>
      <c r="Q7" s="414" t="s">
        <v>413</v>
      </c>
      <c r="R7" s="645" t="s">
        <v>3</v>
      </c>
    </row>
    <row r="8" spans="1:18" s="2" customFormat="1" x14ac:dyDescent="0.55000000000000004">
      <c r="A8" s="647" t="s">
        <v>412</v>
      </c>
      <c r="B8" s="650" t="s">
        <v>39</v>
      </c>
      <c r="C8" s="413" t="s">
        <v>38</v>
      </c>
      <c r="D8" s="413" t="s">
        <v>38</v>
      </c>
      <c r="E8" s="652" t="s">
        <v>244</v>
      </c>
      <c r="F8" s="635"/>
      <c r="G8" s="398" t="s">
        <v>243</v>
      </c>
      <c r="H8" s="652" t="s">
        <v>411</v>
      </c>
      <c r="I8" s="635"/>
      <c r="J8" s="412"/>
      <c r="K8" s="411" t="s">
        <v>410</v>
      </c>
      <c r="L8" s="410"/>
      <c r="M8" s="410"/>
      <c r="N8" s="403" t="s">
        <v>409</v>
      </c>
      <c r="O8" s="409" t="s">
        <v>408</v>
      </c>
      <c r="P8" s="408" t="s">
        <v>235</v>
      </c>
      <c r="Q8" s="407" t="s">
        <v>407</v>
      </c>
      <c r="R8" s="646"/>
    </row>
    <row r="9" spans="1:18" s="2" customFormat="1" x14ac:dyDescent="0.55000000000000004">
      <c r="A9" s="648"/>
      <c r="B9" s="628"/>
      <c r="C9" s="406" t="s">
        <v>32</v>
      </c>
      <c r="D9" s="406" t="s">
        <v>31</v>
      </c>
      <c r="E9" s="652" t="s">
        <v>238</v>
      </c>
      <c r="F9" s="635"/>
      <c r="G9" s="398" t="s">
        <v>406</v>
      </c>
      <c r="H9" s="405" t="s">
        <v>405</v>
      </c>
      <c r="I9" s="405" t="s">
        <v>404</v>
      </c>
      <c r="J9" s="404" t="s">
        <v>403</v>
      </c>
      <c r="K9" s="405" t="s">
        <v>402</v>
      </c>
      <c r="L9" s="405" t="s">
        <v>401</v>
      </c>
      <c r="M9" s="404" t="s">
        <v>16</v>
      </c>
      <c r="N9" s="403" t="s">
        <v>66</v>
      </c>
      <c r="O9" s="402" t="s">
        <v>400</v>
      </c>
      <c r="P9" s="402" t="s">
        <v>233</v>
      </c>
      <c r="Q9" s="401" t="s">
        <v>399</v>
      </c>
      <c r="R9" s="400"/>
    </row>
    <row r="10" spans="1:18" s="2" customFormat="1" x14ac:dyDescent="0.55000000000000004">
      <c r="A10" s="649"/>
      <c r="B10" s="651"/>
      <c r="C10" s="399"/>
      <c r="D10" s="399"/>
      <c r="E10" s="398" t="s">
        <v>22</v>
      </c>
      <c r="F10" s="398" t="s">
        <v>21</v>
      </c>
      <c r="G10" s="398"/>
      <c r="H10" s="397" t="s">
        <v>398</v>
      </c>
      <c r="I10" s="397" t="s">
        <v>397</v>
      </c>
      <c r="J10" s="396" t="s">
        <v>396</v>
      </c>
      <c r="K10" s="397" t="s">
        <v>395</v>
      </c>
      <c r="L10" s="397" t="s">
        <v>394</v>
      </c>
      <c r="M10" s="396"/>
      <c r="N10" s="395" t="s">
        <v>60</v>
      </c>
      <c r="O10" s="394" t="s">
        <v>232</v>
      </c>
      <c r="P10" s="394" t="s">
        <v>232</v>
      </c>
      <c r="Q10" s="393" t="s">
        <v>232</v>
      </c>
      <c r="R10" s="392"/>
    </row>
    <row r="11" spans="1:18" s="2" customFormat="1" x14ac:dyDescent="0.55000000000000004">
      <c r="A11" s="387">
        <v>1</v>
      </c>
      <c r="B11" s="386" t="s">
        <v>11</v>
      </c>
      <c r="C11" s="391">
        <v>10</v>
      </c>
      <c r="D11" s="390">
        <v>59</v>
      </c>
      <c r="E11" s="303">
        <v>938</v>
      </c>
      <c r="F11" s="303">
        <v>350</v>
      </c>
      <c r="G11" s="303">
        <v>26</v>
      </c>
      <c r="H11" s="380">
        <v>42</v>
      </c>
      <c r="I11" s="380">
        <v>2</v>
      </c>
      <c r="J11" s="380">
        <v>0</v>
      </c>
      <c r="K11" s="380">
        <v>0</v>
      </c>
      <c r="L11" s="380">
        <v>0</v>
      </c>
      <c r="M11" s="380">
        <v>0</v>
      </c>
      <c r="N11" s="380">
        <v>80000</v>
      </c>
      <c r="O11" s="380">
        <v>6</v>
      </c>
      <c r="P11" s="380">
        <v>3</v>
      </c>
      <c r="Q11" s="389">
        <v>1</v>
      </c>
      <c r="R11" s="388" t="s">
        <v>393</v>
      </c>
    </row>
    <row r="12" spans="1:18" s="2" customFormat="1" x14ac:dyDescent="0.55000000000000004">
      <c r="A12" s="387">
        <v>2</v>
      </c>
      <c r="B12" s="386" t="s">
        <v>10</v>
      </c>
      <c r="C12" s="385">
        <v>10</v>
      </c>
      <c r="D12" s="385">
        <v>96</v>
      </c>
      <c r="E12" s="380">
        <v>4614</v>
      </c>
      <c r="F12" s="380">
        <v>1892</v>
      </c>
      <c r="G12" s="380">
        <v>933</v>
      </c>
      <c r="H12" s="380">
        <v>109</v>
      </c>
      <c r="I12" s="380">
        <v>2</v>
      </c>
      <c r="J12" s="380">
        <v>0</v>
      </c>
      <c r="K12" s="380">
        <v>0</v>
      </c>
      <c r="L12" s="380">
        <v>0</v>
      </c>
      <c r="M12" s="380">
        <v>0</v>
      </c>
      <c r="N12" s="380">
        <v>80000</v>
      </c>
      <c r="O12" s="380">
        <v>17</v>
      </c>
      <c r="P12" s="380">
        <v>5</v>
      </c>
      <c r="Q12" s="380">
        <v>0</v>
      </c>
      <c r="R12" s="380" t="s">
        <v>391</v>
      </c>
    </row>
    <row r="13" spans="1:18" s="2" customFormat="1" x14ac:dyDescent="0.55000000000000004">
      <c r="A13" s="387">
        <v>3</v>
      </c>
      <c r="B13" s="386" t="s">
        <v>7</v>
      </c>
      <c r="C13" s="385">
        <v>3</v>
      </c>
      <c r="D13" s="385">
        <v>19</v>
      </c>
      <c r="E13" s="380">
        <v>229</v>
      </c>
      <c r="F13" s="380">
        <v>105</v>
      </c>
      <c r="G13" s="380">
        <v>114</v>
      </c>
      <c r="H13" s="380">
        <v>86</v>
      </c>
      <c r="I13" s="380">
        <v>3</v>
      </c>
      <c r="J13" s="380">
        <v>0</v>
      </c>
      <c r="K13" s="380">
        <v>1</v>
      </c>
      <c r="L13" s="380">
        <v>0</v>
      </c>
      <c r="M13" s="380">
        <v>0</v>
      </c>
      <c r="N13" s="380">
        <v>0</v>
      </c>
      <c r="O13" s="380">
        <v>3</v>
      </c>
      <c r="P13" s="380">
        <v>2</v>
      </c>
      <c r="Q13" s="380">
        <v>0</v>
      </c>
      <c r="R13" s="388" t="s">
        <v>393</v>
      </c>
    </row>
    <row r="14" spans="1:18" s="2" customFormat="1" x14ac:dyDescent="0.55000000000000004">
      <c r="A14" s="387">
        <v>4</v>
      </c>
      <c r="B14" s="386" t="s">
        <v>8</v>
      </c>
      <c r="C14" s="385">
        <v>19</v>
      </c>
      <c r="D14" s="385">
        <v>77</v>
      </c>
      <c r="E14" s="380">
        <v>4357</v>
      </c>
      <c r="F14" s="380">
        <v>1756</v>
      </c>
      <c r="G14" s="380">
        <v>1366</v>
      </c>
      <c r="H14" s="380">
        <v>118</v>
      </c>
      <c r="I14" s="380">
        <v>2</v>
      </c>
      <c r="J14" s="380">
        <v>1</v>
      </c>
      <c r="K14" s="380">
        <v>7</v>
      </c>
      <c r="L14" s="380">
        <v>0</v>
      </c>
      <c r="M14" s="380">
        <v>0</v>
      </c>
      <c r="N14" s="380">
        <v>850000</v>
      </c>
      <c r="O14" s="380">
        <v>11</v>
      </c>
      <c r="P14" s="380">
        <v>3</v>
      </c>
      <c r="Q14" s="380">
        <v>1</v>
      </c>
      <c r="R14" s="380" t="s">
        <v>391</v>
      </c>
    </row>
    <row r="15" spans="1:18" s="2" customFormat="1" x14ac:dyDescent="0.55000000000000004">
      <c r="A15" s="387">
        <v>5</v>
      </c>
      <c r="B15" s="386" t="s">
        <v>6</v>
      </c>
      <c r="C15" s="385">
        <v>11</v>
      </c>
      <c r="D15" s="385">
        <v>113</v>
      </c>
      <c r="E15" s="380">
        <v>2056</v>
      </c>
      <c r="F15" s="380">
        <v>1033</v>
      </c>
      <c r="G15" s="380">
        <v>654</v>
      </c>
      <c r="H15" s="380">
        <v>2201</v>
      </c>
      <c r="I15" s="380">
        <v>0</v>
      </c>
      <c r="J15" s="380">
        <v>0</v>
      </c>
      <c r="K15" s="380">
        <v>12</v>
      </c>
      <c r="L15" s="380">
        <v>0</v>
      </c>
      <c r="M15" s="380">
        <v>0</v>
      </c>
      <c r="N15" s="380">
        <v>0</v>
      </c>
      <c r="O15" s="380">
        <v>12</v>
      </c>
      <c r="P15" s="380">
        <v>10</v>
      </c>
      <c r="Q15" s="380">
        <v>0</v>
      </c>
      <c r="R15" s="388" t="s">
        <v>393</v>
      </c>
    </row>
    <row r="16" spans="1:18" s="2" customFormat="1" x14ac:dyDescent="0.55000000000000004">
      <c r="A16" s="387">
        <v>6</v>
      </c>
      <c r="B16" s="386" t="s">
        <v>9</v>
      </c>
      <c r="C16" s="385">
        <v>14</v>
      </c>
      <c r="D16" s="385">
        <v>108</v>
      </c>
      <c r="E16" s="380">
        <v>3171</v>
      </c>
      <c r="F16" s="380">
        <v>1353</v>
      </c>
      <c r="G16" s="380">
        <v>291</v>
      </c>
      <c r="H16" s="384" t="s">
        <v>392</v>
      </c>
      <c r="I16" s="380">
        <v>0</v>
      </c>
      <c r="J16" s="380">
        <v>0</v>
      </c>
      <c r="K16" s="380">
        <v>28</v>
      </c>
      <c r="L16" s="380">
        <v>0</v>
      </c>
      <c r="M16" s="380">
        <v>0</v>
      </c>
      <c r="N16" s="380">
        <v>300000</v>
      </c>
      <c r="O16" s="380">
        <v>7</v>
      </c>
      <c r="P16" s="380">
        <v>1</v>
      </c>
      <c r="Q16" s="380">
        <v>0</v>
      </c>
      <c r="R16" s="380" t="s">
        <v>391</v>
      </c>
    </row>
    <row r="17" spans="1:19" x14ac:dyDescent="0.55000000000000004">
      <c r="A17" s="383">
        <v>7</v>
      </c>
      <c r="B17" s="382" t="s">
        <v>5</v>
      </c>
      <c r="C17" s="381">
        <v>0</v>
      </c>
      <c r="D17" s="381">
        <v>0</v>
      </c>
      <c r="E17" s="379">
        <v>0</v>
      </c>
      <c r="F17" s="379">
        <v>0</v>
      </c>
      <c r="G17" s="379">
        <v>0</v>
      </c>
      <c r="H17" s="379">
        <v>0</v>
      </c>
      <c r="I17" s="379">
        <v>0</v>
      </c>
      <c r="J17" s="379">
        <v>0</v>
      </c>
      <c r="K17" s="379">
        <v>0</v>
      </c>
      <c r="L17" s="379">
        <v>0</v>
      </c>
      <c r="M17" s="379">
        <v>0</v>
      </c>
      <c r="N17" s="379">
        <v>0</v>
      </c>
      <c r="O17" s="379">
        <v>0</v>
      </c>
      <c r="P17" s="379">
        <v>0</v>
      </c>
      <c r="Q17" s="380">
        <v>0</v>
      </c>
      <c r="R17" s="379">
        <v>0</v>
      </c>
    </row>
    <row r="18" spans="1:19" x14ac:dyDescent="0.55000000000000004">
      <c r="A18" s="653" t="s">
        <v>4</v>
      </c>
      <c r="B18" s="654"/>
      <c r="C18" s="378">
        <f t="shared" ref="C18:Q18" si="0">SUM(C11:C17)</f>
        <v>67</v>
      </c>
      <c r="D18" s="378">
        <f t="shared" si="0"/>
        <v>472</v>
      </c>
      <c r="E18" s="378">
        <f t="shared" si="0"/>
        <v>15365</v>
      </c>
      <c r="F18" s="378">
        <f t="shared" si="0"/>
        <v>6489</v>
      </c>
      <c r="G18" s="378">
        <f t="shared" si="0"/>
        <v>3384</v>
      </c>
      <c r="H18" s="378">
        <f t="shared" si="0"/>
        <v>2556</v>
      </c>
      <c r="I18" s="378">
        <f t="shared" si="0"/>
        <v>9</v>
      </c>
      <c r="J18" s="378">
        <f t="shared" si="0"/>
        <v>1</v>
      </c>
      <c r="K18" s="378">
        <f t="shared" si="0"/>
        <v>48</v>
      </c>
      <c r="L18" s="378">
        <f t="shared" si="0"/>
        <v>0</v>
      </c>
      <c r="M18" s="378">
        <f t="shared" si="0"/>
        <v>0</v>
      </c>
      <c r="N18" s="378">
        <f t="shared" si="0"/>
        <v>1310000</v>
      </c>
      <c r="O18" s="378">
        <f t="shared" si="0"/>
        <v>56</v>
      </c>
      <c r="P18" s="378">
        <f t="shared" si="0"/>
        <v>24</v>
      </c>
      <c r="Q18" s="378">
        <f t="shared" si="0"/>
        <v>2</v>
      </c>
      <c r="R18" s="378">
        <v>0</v>
      </c>
    </row>
    <row r="19" spans="1:19" x14ac:dyDescent="0.55000000000000004">
      <c r="B19" s="59"/>
      <c r="I19" s="59"/>
      <c r="P19" s="377"/>
    </row>
    <row r="20" spans="1:19" x14ac:dyDescent="0.55000000000000004">
      <c r="A20" s="563" t="s">
        <v>3</v>
      </c>
      <c r="B20" s="564"/>
      <c r="C20" s="201" t="s">
        <v>390</v>
      </c>
      <c r="D20" s="376"/>
      <c r="E20" s="372"/>
      <c r="F20" s="376"/>
      <c r="G20" s="376"/>
      <c r="H20" s="372"/>
      <c r="I20" s="372"/>
      <c r="J20" s="372"/>
      <c r="K20" s="372"/>
      <c r="L20" s="372"/>
      <c r="M20" s="372"/>
      <c r="N20" s="201"/>
      <c r="O20" s="201"/>
      <c r="P20" s="201"/>
      <c r="Q20" s="201"/>
    </row>
    <row r="21" spans="1:19" x14ac:dyDescent="0.55000000000000004">
      <c r="A21" s="122"/>
      <c r="B21" s="375" t="s">
        <v>389</v>
      </c>
      <c r="C21" s="655" t="s">
        <v>388</v>
      </c>
      <c r="D21" s="656"/>
      <c r="E21" s="656"/>
      <c r="F21" s="656"/>
      <c r="G21" s="656"/>
      <c r="H21" s="656"/>
      <c r="I21" s="656"/>
      <c r="J21" s="656"/>
      <c r="K21" s="656"/>
      <c r="L21" s="656"/>
      <c r="M21" s="656"/>
      <c r="N21" s="656"/>
      <c r="O21" s="656"/>
      <c r="P21" s="656"/>
      <c r="Q21" s="656"/>
      <c r="R21" s="656"/>
      <c r="S21" s="373"/>
    </row>
    <row r="22" spans="1:19" x14ac:dyDescent="0.55000000000000004">
      <c r="A22" s="122"/>
      <c r="B22" s="375" t="s">
        <v>387</v>
      </c>
      <c r="C22" s="655" t="s">
        <v>386</v>
      </c>
      <c r="D22" s="656"/>
      <c r="E22" s="656"/>
      <c r="F22" s="656"/>
      <c r="G22" s="656"/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373"/>
    </row>
    <row r="23" spans="1:19" x14ac:dyDescent="0.55000000000000004">
      <c r="A23" s="122"/>
      <c r="B23" s="375" t="s">
        <v>385</v>
      </c>
      <c r="C23" s="655" t="s">
        <v>384</v>
      </c>
      <c r="D23" s="656"/>
      <c r="E23" s="656"/>
      <c r="F23" s="656"/>
      <c r="G23" s="656"/>
      <c r="H23" s="656"/>
      <c r="I23" s="656"/>
      <c r="J23" s="656"/>
      <c r="K23" s="656"/>
      <c r="L23" s="656"/>
      <c r="M23" s="656"/>
      <c r="N23" s="656"/>
      <c r="O23" s="656"/>
      <c r="P23" s="656"/>
      <c r="Q23" s="656"/>
      <c r="R23" s="656"/>
      <c r="S23" s="373"/>
    </row>
    <row r="24" spans="1:19" x14ac:dyDescent="0.55000000000000004">
      <c r="A24" s="122"/>
      <c r="B24" s="375"/>
      <c r="C24" s="655" t="s">
        <v>383</v>
      </c>
      <c r="D24" s="655"/>
      <c r="E24" s="655"/>
      <c r="F24" s="655"/>
      <c r="G24" s="655"/>
      <c r="H24" s="655"/>
      <c r="I24" s="655"/>
      <c r="J24" s="655"/>
      <c r="K24" s="655"/>
      <c r="L24" s="655"/>
      <c r="M24" s="655"/>
      <c r="N24" s="373"/>
      <c r="O24" s="373"/>
      <c r="P24" s="373"/>
      <c r="Q24" s="373"/>
      <c r="R24" s="373"/>
      <c r="S24" s="373"/>
    </row>
    <row r="25" spans="1:19" x14ac:dyDescent="0.55000000000000004">
      <c r="A25" s="122"/>
      <c r="B25" s="375" t="s">
        <v>382</v>
      </c>
      <c r="C25" s="655" t="s">
        <v>381</v>
      </c>
      <c r="D25" s="656"/>
      <c r="E25" s="656"/>
      <c r="F25" s="656"/>
      <c r="G25" s="656"/>
      <c r="H25" s="656"/>
      <c r="I25" s="656"/>
      <c r="J25" s="656"/>
      <c r="K25" s="656"/>
      <c r="L25" s="656"/>
      <c r="M25" s="656"/>
      <c r="N25" s="656"/>
      <c r="O25" s="656"/>
      <c r="P25" s="656"/>
      <c r="Q25" s="656"/>
      <c r="R25" s="656"/>
      <c r="S25" s="373"/>
    </row>
    <row r="26" spans="1:19" x14ac:dyDescent="0.55000000000000004">
      <c r="A26" s="122"/>
      <c r="B26" s="375" t="s">
        <v>380</v>
      </c>
      <c r="C26" s="655" t="s">
        <v>379</v>
      </c>
      <c r="D26" s="655"/>
      <c r="E26" s="655"/>
      <c r="F26" s="655"/>
      <c r="G26" s="655"/>
      <c r="H26" s="655"/>
      <c r="I26" s="655"/>
      <c r="J26" s="655"/>
      <c r="K26" s="655"/>
      <c r="L26" s="655"/>
      <c r="M26" s="655"/>
      <c r="N26" s="655"/>
      <c r="O26" s="655"/>
      <c r="P26" s="655"/>
      <c r="Q26" s="374"/>
      <c r="R26" s="374"/>
      <c r="S26" s="373"/>
    </row>
    <row r="27" spans="1:19" x14ac:dyDescent="0.55000000000000004">
      <c r="A27" s="122"/>
      <c r="B27" s="375" t="s">
        <v>378</v>
      </c>
      <c r="C27" s="655" t="s">
        <v>377</v>
      </c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373"/>
    </row>
    <row r="28" spans="1:19" x14ac:dyDescent="0.55000000000000004">
      <c r="A28" s="122"/>
      <c r="B28" s="375"/>
      <c r="C28" s="657" t="s">
        <v>376</v>
      </c>
      <c r="D28" s="657"/>
      <c r="E28" s="657"/>
      <c r="F28" s="657"/>
      <c r="G28" s="373"/>
      <c r="H28" s="373"/>
      <c r="I28" s="373"/>
      <c r="J28" s="373"/>
      <c r="K28" s="373"/>
      <c r="L28" s="373"/>
      <c r="M28" s="373"/>
      <c r="N28" s="373"/>
      <c r="O28" s="373"/>
      <c r="P28" s="373"/>
      <c r="Q28" s="373"/>
      <c r="R28" s="373"/>
      <c r="S28" s="373"/>
    </row>
    <row r="29" spans="1:19" x14ac:dyDescent="0.55000000000000004">
      <c r="A29" s="122"/>
      <c r="B29" s="375" t="s">
        <v>375</v>
      </c>
      <c r="C29" s="655" t="s">
        <v>374</v>
      </c>
      <c r="D29" s="656"/>
      <c r="E29" s="375"/>
      <c r="F29" s="375"/>
      <c r="G29" s="375"/>
      <c r="H29" s="374"/>
      <c r="I29" s="374"/>
      <c r="J29" s="374"/>
      <c r="K29" s="374"/>
      <c r="L29" s="374"/>
      <c r="M29" s="374"/>
      <c r="N29" s="374"/>
      <c r="O29" s="374"/>
      <c r="P29" s="374"/>
      <c r="Q29" s="374"/>
      <c r="R29" s="374"/>
      <c r="S29" s="373"/>
    </row>
    <row r="30" spans="1:19" x14ac:dyDescent="0.55000000000000004">
      <c r="A30" s="201"/>
      <c r="B30" s="201"/>
      <c r="C30" s="372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</row>
    <row r="31" spans="1:19" ht="30.75" x14ac:dyDescent="0.7">
      <c r="A31" s="59"/>
      <c r="B31" s="60"/>
      <c r="C31" s="11"/>
      <c r="D31" s="9"/>
      <c r="E31" s="370"/>
      <c r="F31" s="9"/>
      <c r="G31" s="9"/>
      <c r="H31" s="370"/>
      <c r="I31" s="370"/>
      <c r="J31" s="370"/>
      <c r="K31" s="10"/>
      <c r="L31" s="370"/>
      <c r="M31" s="370"/>
      <c r="N31" s="371" t="s">
        <v>1</v>
      </c>
      <c r="O31" s="371"/>
      <c r="P31" s="371"/>
      <c r="Q31" s="371"/>
    </row>
    <row r="32" spans="1:19" x14ac:dyDescent="0.55000000000000004">
      <c r="A32" s="59"/>
      <c r="B32" s="60"/>
      <c r="C32" s="11"/>
      <c r="D32" s="9"/>
      <c r="E32" s="370"/>
      <c r="F32" s="9"/>
      <c r="G32" s="9"/>
      <c r="H32" s="370"/>
      <c r="I32" s="658" t="s">
        <v>0</v>
      </c>
      <c r="J32" s="564"/>
      <c r="K32" s="564"/>
      <c r="L32" s="564"/>
      <c r="M32" s="564"/>
      <c r="N32" s="564"/>
      <c r="O32" s="370"/>
      <c r="P32" s="370"/>
      <c r="Q32" s="370"/>
    </row>
  </sheetData>
  <mergeCells count="25">
    <mergeCell ref="I32:N32"/>
    <mergeCell ref="C22:R22"/>
    <mergeCell ref="C23:R23"/>
    <mergeCell ref="C24:M24"/>
    <mergeCell ref="C25:R25"/>
    <mergeCell ref="C26:P26"/>
    <mergeCell ref="C27:R27"/>
    <mergeCell ref="A18:B18"/>
    <mergeCell ref="A20:B20"/>
    <mergeCell ref="C21:R21"/>
    <mergeCell ref="C28:F28"/>
    <mergeCell ref="C29:D29"/>
    <mergeCell ref="A7:D7"/>
    <mergeCell ref="E7:M7"/>
    <mergeCell ref="R7:R8"/>
    <mergeCell ref="A8:A10"/>
    <mergeCell ref="B8:B10"/>
    <mergeCell ref="E8:F8"/>
    <mergeCell ref="H8:I8"/>
    <mergeCell ref="E9:F9"/>
    <mergeCell ref="A1:R1"/>
    <mergeCell ref="A2:R2"/>
    <mergeCell ref="A3:R3"/>
    <mergeCell ref="A4:B4"/>
    <mergeCell ref="E4:G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236C0-25A8-44BE-9968-9C2A104024AE}">
  <dimension ref="A1:S312"/>
  <sheetViews>
    <sheetView tabSelected="1" view="pageBreakPreview" topLeftCell="A140" zoomScale="80" zoomScaleNormal="80" zoomScaleSheetLayoutView="80" workbookViewId="0">
      <selection activeCell="C5" sqref="C5:F5"/>
    </sheetView>
  </sheetViews>
  <sheetFormatPr defaultRowHeight="24" x14ac:dyDescent="0.55000000000000004"/>
  <cols>
    <col min="1" max="1" width="11.375" style="2" customWidth="1"/>
    <col min="2" max="2" width="12.75" style="373" customWidth="1"/>
    <col min="3" max="3" width="12.375" style="2" customWidth="1"/>
    <col min="4" max="4" width="17" style="2" customWidth="1"/>
    <col min="5" max="5" width="33.5" style="2" customWidth="1"/>
    <col min="6" max="6" width="20.75" style="2" customWidth="1"/>
    <col min="7" max="8" width="9" style="2" customWidth="1"/>
    <col min="9" max="9" width="11" style="2" customWidth="1"/>
    <col min="10" max="10" width="8.75" style="59" customWidth="1"/>
    <col min="11" max="11" width="11.25" style="59" customWidth="1"/>
    <col min="12" max="13" width="8.125" style="59" customWidth="1"/>
    <col min="14" max="14" width="7.625" style="59" customWidth="1"/>
    <col min="15" max="15" width="9.875" style="59" customWidth="1"/>
    <col min="16" max="17" width="8.75" style="59" customWidth="1"/>
    <col min="18" max="18" width="10.625" style="59" customWidth="1"/>
    <col min="19" max="19" width="14.5" style="59" customWidth="1"/>
    <col min="20" max="16384" width="9" style="1"/>
  </cols>
  <sheetData>
    <row r="1" spans="1:19" x14ac:dyDescent="0.3">
      <c r="A1" s="563" t="s">
        <v>249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</row>
    <row r="2" spans="1:19" x14ac:dyDescent="0.3">
      <c r="A2" s="563" t="s">
        <v>782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</row>
    <row r="3" spans="1:19" x14ac:dyDescent="0.3">
      <c r="A3" s="659" t="s">
        <v>781</v>
      </c>
      <c r="B3" s="659"/>
      <c r="C3" s="659"/>
      <c r="D3" s="659"/>
      <c r="E3" s="659"/>
      <c r="F3" s="659"/>
      <c r="G3" s="659"/>
      <c r="H3" s="659"/>
      <c r="I3" s="659"/>
      <c r="J3" s="659"/>
      <c r="K3" s="659"/>
      <c r="L3" s="659"/>
      <c r="M3" s="659"/>
      <c r="N3" s="659"/>
      <c r="O3" s="659"/>
      <c r="P3" s="659"/>
      <c r="Q3" s="659"/>
      <c r="R3" s="659"/>
      <c r="S3" s="659"/>
    </row>
    <row r="4" spans="1:19" ht="30.75" x14ac:dyDescent="0.7">
      <c r="A4" s="59"/>
      <c r="B4" s="174"/>
      <c r="C4" s="59"/>
      <c r="D4" s="660"/>
      <c r="E4" s="660"/>
      <c r="F4" s="59"/>
      <c r="G4" s="59"/>
      <c r="H4" s="59"/>
      <c r="I4" s="59"/>
      <c r="J4" s="554"/>
      <c r="K4" s="554"/>
      <c r="L4" s="554"/>
      <c r="M4" s="554"/>
      <c r="N4" s="554"/>
    </row>
    <row r="5" spans="1:19" x14ac:dyDescent="0.55000000000000004">
      <c r="A5" s="481" t="s">
        <v>505</v>
      </c>
      <c r="B5" s="553" t="s">
        <v>32</v>
      </c>
      <c r="C5" s="661" t="s">
        <v>504</v>
      </c>
      <c r="D5" s="662"/>
      <c r="E5" s="662"/>
      <c r="F5" s="662"/>
      <c r="G5" s="663" t="s">
        <v>37</v>
      </c>
      <c r="H5" s="664"/>
      <c r="I5" s="665" t="s">
        <v>503</v>
      </c>
      <c r="J5" s="634"/>
      <c r="K5" s="634"/>
      <c r="L5" s="634"/>
      <c r="M5" s="634"/>
      <c r="N5" s="634"/>
      <c r="O5" s="634"/>
      <c r="P5" s="634"/>
      <c r="Q5" s="634"/>
      <c r="R5" s="634"/>
      <c r="S5" s="666"/>
    </row>
    <row r="6" spans="1:19" x14ac:dyDescent="0.55000000000000004">
      <c r="A6" s="476"/>
      <c r="B6" s="477" t="s">
        <v>13</v>
      </c>
      <c r="C6" s="481" t="s">
        <v>86</v>
      </c>
      <c r="D6" s="298" t="s">
        <v>240</v>
      </c>
      <c r="E6" s="481" t="s">
        <v>502</v>
      </c>
      <c r="F6" s="298" t="s">
        <v>501</v>
      </c>
      <c r="G6" s="475" t="s">
        <v>22</v>
      </c>
      <c r="H6" s="474" t="s">
        <v>21</v>
      </c>
      <c r="I6" s="473" t="s">
        <v>406</v>
      </c>
      <c r="J6" s="472" t="s">
        <v>500</v>
      </c>
      <c r="K6" s="472" t="s">
        <v>499</v>
      </c>
      <c r="L6" s="470" t="s">
        <v>498</v>
      </c>
      <c r="M6" s="470" t="s">
        <v>497</v>
      </c>
      <c r="N6" s="667" t="s">
        <v>496</v>
      </c>
      <c r="O6" s="668"/>
      <c r="P6" s="668"/>
      <c r="Q6" s="668"/>
      <c r="R6" s="669"/>
      <c r="S6" s="497" t="s">
        <v>495</v>
      </c>
    </row>
    <row r="7" spans="1:19" ht="48" x14ac:dyDescent="0.55000000000000004">
      <c r="A7" s="476"/>
      <c r="B7" s="477"/>
      <c r="C7" s="476"/>
      <c r="D7" s="293" t="s">
        <v>61</v>
      </c>
      <c r="E7" s="473" t="s">
        <v>494</v>
      </c>
      <c r="F7" s="473"/>
      <c r="G7" s="475"/>
      <c r="H7" s="474"/>
      <c r="I7" s="473" t="s">
        <v>493</v>
      </c>
      <c r="J7" s="472"/>
      <c r="K7" s="472" t="s">
        <v>492</v>
      </c>
      <c r="L7" s="472" t="s">
        <v>491</v>
      </c>
      <c r="M7" s="472"/>
      <c r="N7" s="470" t="s">
        <v>490</v>
      </c>
      <c r="O7" s="470" t="s">
        <v>489</v>
      </c>
      <c r="P7" s="471" t="s">
        <v>488</v>
      </c>
      <c r="Q7" s="470" t="s">
        <v>487</v>
      </c>
      <c r="R7" s="470" t="s">
        <v>486</v>
      </c>
      <c r="S7" s="496" t="s">
        <v>485</v>
      </c>
    </row>
    <row r="8" spans="1:19" x14ac:dyDescent="0.3">
      <c r="A8" s="528"/>
      <c r="B8" s="552"/>
      <c r="C8" s="528"/>
      <c r="D8" s="528"/>
      <c r="E8" s="293" t="s">
        <v>61</v>
      </c>
      <c r="F8" s="528"/>
      <c r="G8" s="275"/>
      <c r="H8" s="527"/>
      <c r="I8" s="275"/>
      <c r="J8" s="551"/>
      <c r="K8" s="472" t="s">
        <v>484</v>
      </c>
      <c r="L8" s="551"/>
      <c r="M8" s="551"/>
      <c r="N8" s="472" t="s">
        <v>483</v>
      </c>
      <c r="O8" s="472" t="s">
        <v>483</v>
      </c>
      <c r="P8" s="471" t="s">
        <v>482</v>
      </c>
      <c r="Q8" s="472" t="s">
        <v>482</v>
      </c>
      <c r="R8" s="551" t="s">
        <v>481</v>
      </c>
      <c r="S8" s="496" t="s">
        <v>480</v>
      </c>
    </row>
    <row r="9" spans="1:19" x14ac:dyDescent="0.55000000000000004">
      <c r="A9" s="670" t="s">
        <v>6</v>
      </c>
      <c r="B9" s="671"/>
      <c r="C9" s="671"/>
      <c r="D9" s="671"/>
      <c r="E9" s="671"/>
      <c r="F9" s="671"/>
      <c r="G9" s="671"/>
      <c r="H9" s="671"/>
      <c r="I9" s="671"/>
      <c r="J9" s="671"/>
      <c r="K9" s="671"/>
      <c r="L9" s="671"/>
      <c r="M9" s="671"/>
      <c r="N9" s="671"/>
      <c r="O9" s="671"/>
      <c r="P9" s="671"/>
      <c r="Q9" s="671"/>
      <c r="R9" s="671"/>
      <c r="S9" s="672"/>
    </row>
    <row r="10" spans="1:19" x14ac:dyDescent="0.3">
      <c r="A10" s="531">
        <v>1</v>
      </c>
      <c r="B10" s="548" t="s">
        <v>349</v>
      </c>
      <c r="C10" s="529" t="s">
        <v>358</v>
      </c>
      <c r="D10" s="529" t="s">
        <v>348</v>
      </c>
      <c r="E10" s="529" t="s">
        <v>780</v>
      </c>
      <c r="F10" s="539" t="s">
        <v>776</v>
      </c>
      <c r="G10" s="275">
        <v>100</v>
      </c>
      <c r="H10" s="275">
        <v>20</v>
      </c>
      <c r="I10" s="529">
        <v>0</v>
      </c>
      <c r="J10" s="529">
        <v>0</v>
      </c>
      <c r="K10" s="529">
        <v>0</v>
      </c>
      <c r="L10" s="529">
        <v>0</v>
      </c>
      <c r="M10" s="529">
        <v>0</v>
      </c>
      <c r="N10" s="529">
        <v>0</v>
      </c>
      <c r="O10" s="529">
        <v>500</v>
      </c>
      <c r="P10" s="510">
        <v>0</v>
      </c>
      <c r="Q10" s="141">
        <v>0</v>
      </c>
      <c r="R10" s="141">
        <v>0</v>
      </c>
      <c r="S10" s="141">
        <v>0</v>
      </c>
    </row>
    <row r="11" spans="1:19" x14ac:dyDescent="0.3">
      <c r="A11" s="531"/>
      <c r="B11" s="548"/>
      <c r="C11" s="529" t="s">
        <v>130</v>
      </c>
      <c r="D11" s="456" t="s">
        <v>779</v>
      </c>
      <c r="E11" s="436" t="s">
        <v>778</v>
      </c>
      <c r="F11" s="539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550"/>
    </row>
    <row r="12" spans="1:19" x14ac:dyDescent="0.3">
      <c r="A12" s="531"/>
      <c r="B12" s="548"/>
      <c r="C12" s="529"/>
      <c r="D12" s="8"/>
      <c r="E12" s="536" t="s">
        <v>777</v>
      </c>
      <c r="F12" s="539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550"/>
    </row>
    <row r="13" spans="1:19" x14ac:dyDescent="0.3">
      <c r="A13" s="531">
        <v>2</v>
      </c>
      <c r="B13" s="548" t="s">
        <v>342</v>
      </c>
      <c r="C13" s="529" t="s">
        <v>356</v>
      </c>
      <c r="D13" s="529" t="s">
        <v>348</v>
      </c>
      <c r="E13" s="529" t="s">
        <v>753</v>
      </c>
      <c r="F13" s="539" t="s">
        <v>776</v>
      </c>
      <c r="G13" s="275">
        <v>3</v>
      </c>
      <c r="H13" s="275">
        <v>1</v>
      </c>
      <c r="I13" s="529">
        <v>0</v>
      </c>
      <c r="J13" s="529">
        <v>0</v>
      </c>
      <c r="K13" s="529">
        <v>0</v>
      </c>
      <c r="L13" s="529">
        <v>0</v>
      </c>
      <c r="M13" s="529">
        <v>0</v>
      </c>
      <c r="N13" s="529">
        <v>0</v>
      </c>
      <c r="O13" s="275">
        <v>80</v>
      </c>
      <c r="P13" s="529">
        <v>0</v>
      </c>
      <c r="Q13" s="529">
        <v>0</v>
      </c>
      <c r="R13" s="529">
        <v>0</v>
      </c>
      <c r="S13" s="543">
        <v>0</v>
      </c>
    </row>
    <row r="14" spans="1:19" x14ac:dyDescent="0.55000000000000004">
      <c r="A14" s="535"/>
      <c r="B14" s="546"/>
      <c r="C14" s="529" t="s">
        <v>138</v>
      </c>
      <c r="D14" s="456" t="s">
        <v>775</v>
      </c>
      <c r="E14" s="436" t="s">
        <v>774</v>
      </c>
      <c r="F14" s="549"/>
      <c r="G14" s="276"/>
      <c r="H14" s="276"/>
      <c r="I14" s="533"/>
      <c r="J14" s="533"/>
      <c r="K14" s="533"/>
      <c r="L14" s="533"/>
      <c r="M14" s="533"/>
      <c r="N14" s="533"/>
      <c r="O14" s="533"/>
      <c r="P14" s="533"/>
      <c r="Q14" s="533"/>
      <c r="R14" s="533"/>
      <c r="S14" s="532"/>
    </row>
    <row r="15" spans="1:19" x14ac:dyDescent="0.55000000000000004">
      <c r="A15" s="535"/>
      <c r="B15" s="546"/>
      <c r="C15" s="533"/>
      <c r="D15" s="542"/>
      <c r="E15" s="536" t="s">
        <v>712</v>
      </c>
      <c r="F15" s="549"/>
      <c r="G15" s="276"/>
      <c r="H15" s="534"/>
      <c r="I15" s="276"/>
      <c r="J15" s="276"/>
      <c r="K15" s="276"/>
      <c r="L15" s="276"/>
      <c r="M15" s="276"/>
      <c r="N15" s="276"/>
      <c r="O15" s="276"/>
      <c r="P15" s="276"/>
      <c r="Q15" s="276"/>
      <c r="R15" s="276"/>
      <c r="S15" s="532"/>
    </row>
    <row r="16" spans="1:19" x14ac:dyDescent="0.3">
      <c r="A16" s="531">
        <v>3</v>
      </c>
      <c r="B16" s="548" t="s">
        <v>357</v>
      </c>
      <c r="C16" s="529" t="s">
        <v>358</v>
      </c>
      <c r="D16" s="529" t="s">
        <v>348</v>
      </c>
      <c r="E16" s="529" t="s">
        <v>773</v>
      </c>
      <c r="F16" s="547" t="s">
        <v>772</v>
      </c>
      <c r="G16" s="527">
        <v>0</v>
      </c>
      <c r="H16" s="527">
        <v>195</v>
      </c>
      <c r="I16" s="141">
        <v>0</v>
      </c>
      <c r="J16" s="141">
        <v>0</v>
      </c>
      <c r="K16" s="141">
        <v>0</v>
      </c>
      <c r="L16" s="141">
        <v>0</v>
      </c>
      <c r="M16" s="141">
        <v>0</v>
      </c>
      <c r="N16" s="141">
        <v>0</v>
      </c>
      <c r="O16" s="275">
        <v>0</v>
      </c>
      <c r="P16" s="141">
        <v>0</v>
      </c>
      <c r="Q16" s="141">
        <v>0</v>
      </c>
      <c r="R16" s="141">
        <v>0</v>
      </c>
      <c r="S16" s="141">
        <v>0</v>
      </c>
    </row>
    <row r="17" spans="1:19" x14ac:dyDescent="0.55000000000000004">
      <c r="A17" s="535"/>
      <c r="B17" s="546"/>
      <c r="C17" s="529" t="s">
        <v>130</v>
      </c>
      <c r="D17" s="456" t="s">
        <v>771</v>
      </c>
      <c r="E17" s="436" t="s">
        <v>770</v>
      </c>
      <c r="F17" s="549"/>
      <c r="G17" s="276"/>
      <c r="H17" s="534"/>
      <c r="I17" s="533"/>
      <c r="J17" s="533"/>
      <c r="K17" s="533"/>
      <c r="L17" s="533"/>
      <c r="M17" s="533"/>
      <c r="N17" s="533"/>
      <c r="O17" s="533"/>
      <c r="P17" s="533"/>
      <c r="Q17" s="533"/>
      <c r="R17" s="533"/>
      <c r="S17" s="532"/>
    </row>
    <row r="18" spans="1:19" x14ac:dyDescent="0.55000000000000004">
      <c r="A18" s="535"/>
      <c r="B18" s="546"/>
      <c r="C18" s="533"/>
      <c r="D18" s="542"/>
      <c r="E18" s="536" t="s">
        <v>712</v>
      </c>
      <c r="F18" s="549"/>
      <c r="G18" s="276"/>
      <c r="H18" s="534"/>
      <c r="I18" s="276"/>
      <c r="J18" s="276"/>
      <c r="K18" s="276"/>
      <c r="L18" s="276"/>
      <c r="M18" s="276"/>
      <c r="N18" s="276"/>
      <c r="O18" s="276"/>
      <c r="P18" s="276"/>
      <c r="Q18" s="276"/>
      <c r="R18" s="534"/>
      <c r="S18" s="532"/>
    </row>
    <row r="19" spans="1:19" x14ac:dyDescent="0.3">
      <c r="A19" s="531">
        <v>4</v>
      </c>
      <c r="B19" s="548" t="s">
        <v>191</v>
      </c>
      <c r="C19" s="529" t="s">
        <v>358</v>
      </c>
      <c r="D19" s="529" t="s">
        <v>348</v>
      </c>
      <c r="E19" s="529" t="s">
        <v>769</v>
      </c>
      <c r="F19" s="547" t="s">
        <v>768</v>
      </c>
      <c r="G19" s="527">
        <v>0</v>
      </c>
      <c r="H19" s="527">
        <v>50</v>
      </c>
      <c r="I19" s="141">
        <v>0</v>
      </c>
      <c r="J19" s="141">
        <v>0</v>
      </c>
      <c r="K19" s="141">
        <v>0</v>
      </c>
      <c r="L19" s="141">
        <v>0</v>
      </c>
      <c r="M19" s="141">
        <v>0</v>
      </c>
      <c r="N19" s="141">
        <v>0</v>
      </c>
      <c r="O19" s="275">
        <v>0</v>
      </c>
      <c r="P19" s="141">
        <v>0</v>
      </c>
      <c r="Q19" s="141">
        <v>0</v>
      </c>
      <c r="R19" s="141">
        <v>0</v>
      </c>
      <c r="S19" s="141">
        <v>0</v>
      </c>
    </row>
    <row r="20" spans="1:19" x14ac:dyDescent="0.55000000000000004">
      <c r="A20" s="535"/>
      <c r="B20" s="546"/>
      <c r="C20" s="529" t="s">
        <v>130</v>
      </c>
      <c r="D20" s="456" t="s">
        <v>767</v>
      </c>
      <c r="E20" s="436" t="s">
        <v>766</v>
      </c>
      <c r="F20" s="549"/>
      <c r="G20" s="276"/>
      <c r="H20" s="534"/>
      <c r="I20" s="533"/>
      <c r="J20" s="533"/>
      <c r="K20" s="533"/>
      <c r="L20" s="533"/>
      <c r="M20" s="533"/>
      <c r="N20" s="533"/>
      <c r="O20" s="533"/>
      <c r="P20" s="533"/>
      <c r="Q20" s="533"/>
      <c r="R20" s="533"/>
      <c r="S20" s="532"/>
    </row>
    <row r="21" spans="1:19" x14ac:dyDescent="0.55000000000000004">
      <c r="A21" s="535"/>
      <c r="B21" s="546"/>
      <c r="C21" s="533"/>
      <c r="D21" s="542"/>
      <c r="E21" s="536" t="s">
        <v>712</v>
      </c>
      <c r="F21" s="443"/>
      <c r="G21" s="276"/>
      <c r="H21" s="534"/>
      <c r="I21" s="276"/>
      <c r="J21" s="276"/>
      <c r="K21" s="276"/>
      <c r="L21" s="276"/>
      <c r="M21" s="276"/>
      <c r="N21" s="276"/>
      <c r="O21" s="276"/>
      <c r="P21" s="276"/>
      <c r="Q21" s="276"/>
      <c r="R21" s="534"/>
      <c r="S21" s="532"/>
    </row>
    <row r="22" spans="1:19" x14ac:dyDescent="0.3">
      <c r="A22" s="531">
        <v>5</v>
      </c>
      <c r="B22" s="548" t="s">
        <v>349</v>
      </c>
      <c r="C22" s="529" t="s">
        <v>358</v>
      </c>
      <c r="D22" s="529" t="s">
        <v>348</v>
      </c>
      <c r="E22" s="529" t="s">
        <v>765</v>
      </c>
      <c r="F22" s="547" t="s">
        <v>764</v>
      </c>
      <c r="G22" s="527">
        <v>200</v>
      </c>
      <c r="H22" s="527">
        <v>50</v>
      </c>
      <c r="I22" s="275">
        <v>50</v>
      </c>
      <c r="J22" s="141">
        <v>0</v>
      </c>
      <c r="K22" s="141">
        <v>0</v>
      </c>
      <c r="L22" s="141">
        <v>0</v>
      </c>
      <c r="M22" s="141">
        <v>0</v>
      </c>
      <c r="N22" s="141">
        <v>0</v>
      </c>
      <c r="O22" s="277">
        <v>1300</v>
      </c>
      <c r="P22" s="141">
        <v>0</v>
      </c>
      <c r="Q22" s="141">
        <v>0</v>
      </c>
      <c r="R22" s="141">
        <v>0</v>
      </c>
      <c r="S22" s="141">
        <v>0</v>
      </c>
    </row>
    <row r="23" spans="1:19" x14ac:dyDescent="0.55000000000000004">
      <c r="A23" s="535"/>
      <c r="B23" s="546"/>
      <c r="C23" s="529" t="s">
        <v>130</v>
      </c>
      <c r="D23" s="456" t="s">
        <v>763</v>
      </c>
      <c r="E23" s="436" t="s">
        <v>762</v>
      </c>
      <c r="F23" s="443"/>
      <c r="G23" s="276"/>
      <c r="H23" s="534"/>
      <c r="I23" s="533"/>
      <c r="J23" s="533"/>
      <c r="K23" s="533"/>
      <c r="L23" s="533"/>
      <c r="M23" s="533"/>
      <c r="N23" s="533"/>
      <c r="O23" s="533"/>
      <c r="P23" s="533"/>
      <c r="Q23" s="533"/>
      <c r="R23" s="533"/>
      <c r="S23" s="532"/>
    </row>
    <row r="24" spans="1:19" x14ac:dyDescent="0.55000000000000004">
      <c r="A24" s="535"/>
      <c r="B24" s="546"/>
      <c r="C24" s="533"/>
      <c r="D24" s="542"/>
      <c r="E24" s="536" t="s">
        <v>712</v>
      </c>
      <c r="F24" s="443"/>
      <c r="G24" s="276"/>
      <c r="H24" s="534"/>
      <c r="I24" s="276"/>
      <c r="J24" s="276"/>
      <c r="K24" s="276"/>
      <c r="L24" s="276"/>
      <c r="M24" s="276"/>
      <c r="N24" s="276"/>
      <c r="O24" s="276"/>
      <c r="P24" s="276"/>
      <c r="Q24" s="276"/>
      <c r="R24" s="534"/>
      <c r="S24" s="532"/>
    </row>
    <row r="25" spans="1:19" x14ac:dyDescent="0.3">
      <c r="A25" s="531">
        <v>6</v>
      </c>
      <c r="B25" s="530" t="s">
        <v>361</v>
      </c>
      <c r="C25" s="529" t="s">
        <v>358</v>
      </c>
      <c r="D25" s="529" t="s">
        <v>348</v>
      </c>
      <c r="E25" s="529" t="s">
        <v>753</v>
      </c>
      <c r="F25" s="528" t="s">
        <v>711</v>
      </c>
      <c r="G25" s="527">
        <v>80</v>
      </c>
      <c r="H25" s="527">
        <v>20</v>
      </c>
      <c r="I25" s="275">
        <v>20</v>
      </c>
      <c r="J25" s="141">
        <v>0</v>
      </c>
      <c r="K25" s="141">
        <v>0</v>
      </c>
      <c r="L25" s="141">
        <v>0</v>
      </c>
      <c r="M25" s="141">
        <v>0</v>
      </c>
      <c r="N25" s="141">
        <v>0</v>
      </c>
      <c r="O25" s="277">
        <v>30</v>
      </c>
      <c r="P25" s="141">
        <v>0</v>
      </c>
      <c r="Q25" s="141">
        <v>0</v>
      </c>
      <c r="R25" s="141">
        <v>0</v>
      </c>
      <c r="S25" s="141">
        <v>0</v>
      </c>
    </row>
    <row r="26" spans="1:19" x14ac:dyDescent="0.55000000000000004">
      <c r="A26" s="535"/>
      <c r="B26" s="530" t="s">
        <v>195</v>
      </c>
      <c r="C26" s="529" t="s">
        <v>130</v>
      </c>
      <c r="D26" s="456" t="s">
        <v>761</v>
      </c>
      <c r="E26" s="436" t="s">
        <v>760</v>
      </c>
      <c r="F26" s="528" t="s">
        <v>759</v>
      </c>
      <c r="G26" s="276">
        <v>141</v>
      </c>
      <c r="H26" s="534">
        <v>47</v>
      </c>
      <c r="I26" s="533">
        <v>47</v>
      </c>
      <c r="J26" s="141">
        <v>0</v>
      </c>
      <c r="K26" s="533">
        <v>2</v>
      </c>
      <c r="L26" s="141">
        <v>0</v>
      </c>
      <c r="M26" s="141">
        <v>0</v>
      </c>
      <c r="N26" s="141">
        <v>0</v>
      </c>
      <c r="O26" s="141">
        <v>0</v>
      </c>
      <c r="P26" s="141">
        <v>0</v>
      </c>
      <c r="Q26" s="141">
        <v>0</v>
      </c>
      <c r="R26" s="141">
        <v>0</v>
      </c>
      <c r="S26" s="141">
        <v>0</v>
      </c>
    </row>
    <row r="27" spans="1:19" x14ac:dyDescent="0.55000000000000004">
      <c r="A27" s="535"/>
      <c r="B27" s="530"/>
      <c r="C27" s="541"/>
      <c r="D27" s="542"/>
      <c r="E27" s="536" t="s">
        <v>712</v>
      </c>
      <c r="F27" s="539" t="s">
        <v>758</v>
      </c>
      <c r="G27" s="276"/>
      <c r="H27" s="534"/>
      <c r="I27" s="276"/>
      <c r="J27" s="276"/>
      <c r="K27" s="276"/>
      <c r="L27" s="276"/>
      <c r="M27" s="276"/>
      <c r="N27" s="276"/>
      <c r="O27" s="276"/>
      <c r="P27" s="276"/>
      <c r="Q27" s="276"/>
      <c r="R27" s="534"/>
      <c r="S27" s="532"/>
    </row>
    <row r="28" spans="1:19" x14ac:dyDescent="0.55000000000000004">
      <c r="A28" s="535"/>
      <c r="B28" s="530" t="s">
        <v>726</v>
      </c>
      <c r="C28" s="541"/>
      <c r="D28" s="544"/>
      <c r="E28" s="545"/>
      <c r="F28" s="528" t="s">
        <v>462</v>
      </c>
      <c r="G28" s="276">
        <v>500</v>
      </c>
      <c r="H28" s="534">
        <v>200</v>
      </c>
      <c r="I28" s="276">
        <v>200</v>
      </c>
      <c r="J28" s="141">
        <v>0</v>
      </c>
      <c r="K28" s="141">
        <v>0</v>
      </c>
      <c r="L28" s="141">
        <v>0</v>
      </c>
      <c r="M28" s="141">
        <v>0</v>
      </c>
      <c r="N28" s="141">
        <v>0</v>
      </c>
      <c r="O28" s="276">
        <v>100</v>
      </c>
      <c r="P28" s="141">
        <v>0</v>
      </c>
      <c r="Q28" s="141">
        <v>0</v>
      </c>
      <c r="R28" s="141">
        <v>0</v>
      </c>
      <c r="S28" s="141">
        <v>0</v>
      </c>
    </row>
    <row r="29" spans="1:19" x14ac:dyDescent="0.55000000000000004">
      <c r="A29" s="535"/>
      <c r="B29" s="530" t="s">
        <v>339</v>
      </c>
      <c r="C29" s="541"/>
      <c r="D29" s="275"/>
      <c r="E29" s="533"/>
      <c r="F29" s="528" t="s">
        <v>757</v>
      </c>
      <c r="G29" s="276"/>
      <c r="H29" s="276">
        <v>72</v>
      </c>
      <c r="I29" s="533">
        <v>72</v>
      </c>
      <c r="J29" s="141">
        <v>0</v>
      </c>
      <c r="K29" s="141">
        <v>0</v>
      </c>
      <c r="L29" s="141">
        <v>0</v>
      </c>
      <c r="M29" s="141">
        <v>0</v>
      </c>
      <c r="N29" s="141">
        <v>0</v>
      </c>
      <c r="O29" s="141">
        <v>0</v>
      </c>
      <c r="P29" s="141">
        <v>0</v>
      </c>
      <c r="Q29" s="141">
        <v>0</v>
      </c>
      <c r="R29" s="141">
        <v>0</v>
      </c>
      <c r="S29" s="141">
        <v>0</v>
      </c>
    </row>
    <row r="30" spans="1:19" x14ac:dyDescent="0.55000000000000004">
      <c r="A30" s="535"/>
      <c r="B30" s="530"/>
      <c r="C30" s="541"/>
      <c r="D30" s="542"/>
      <c r="E30" s="545"/>
      <c r="F30" s="528" t="s">
        <v>756</v>
      </c>
      <c r="G30" s="276"/>
      <c r="H30" s="534"/>
      <c r="I30" s="276"/>
      <c r="J30" s="276"/>
      <c r="K30" s="276"/>
      <c r="L30" s="276"/>
      <c r="M30" s="276"/>
      <c r="N30" s="276"/>
      <c r="O30" s="276"/>
      <c r="P30" s="276"/>
      <c r="Q30" s="276"/>
      <c r="R30" s="534"/>
      <c r="S30" s="532"/>
    </row>
    <row r="31" spans="1:19" x14ac:dyDescent="0.55000000000000004">
      <c r="A31" s="535"/>
      <c r="B31" s="530" t="s">
        <v>6</v>
      </c>
      <c r="C31" s="541"/>
      <c r="D31" s="545"/>
      <c r="E31" s="529"/>
      <c r="F31" s="528" t="s">
        <v>755</v>
      </c>
      <c r="G31" s="276">
        <v>65</v>
      </c>
      <c r="H31" s="534">
        <v>24</v>
      </c>
      <c r="I31" s="276">
        <v>24</v>
      </c>
      <c r="J31" s="141">
        <v>0</v>
      </c>
      <c r="K31" s="141">
        <v>0</v>
      </c>
      <c r="L31" s="141">
        <v>0</v>
      </c>
      <c r="M31" s="141">
        <v>0</v>
      </c>
      <c r="N31" s="533">
        <v>100</v>
      </c>
      <c r="O31" s="276">
        <v>31</v>
      </c>
      <c r="P31" s="141">
        <v>0</v>
      </c>
      <c r="Q31" s="141">
        <v>0</v>
      </c>
      <c r="R31" s="141">
        <v>0</v>
      </c>
      <c r="S31" s="141">
        <v>0</v>
      </c>
    </row>
    <row r="32" spans="1:19" x14ac:dyDescent="0.55000000000000004">
      <c r="A32" s="535"/>
      <c r="B32" s="530" t="s">
        <v>365</v>
      </c>
      <c r="C32" s="541"/>
      <c r="D32" s="544"/>
      <c r="E32" s="436"/>
      <c r="F32" s="528" t="s">
        <v>754</v>
      </c>
      <c r="G32" s="276">
        <v>200</v>
      </c>
      <c r="H32" s="534">
        <v>70</v>
      </c>
      <c r="I32" s="276">
        <v>70</v>
      </c>
      <c r="J32" s="141">
        <v>0</v>
      </c>
      <c r="K32" s="141">
        <v>0</v>
      </c>
      <c r="L32" s="141">
        <v>0</v>
      </c>
      <c r="M32" s="141">
        <v>0</v>
      </c>
      <c r="N32" s="141">
        <v>0</v>
      </c>
      <c r="O32" s="141">
        <v>0</v>
      </c>
      <c r="P32" s="141">
        <v>0</v>
      </c>
      <c r="Q32" s="141">
        <v>0</v>
      </c>
      <c r="R32" s="141">
        <v>0</v>
      </c>
      <c r="S32" s="141">
        <v>0</v>
      </c>
    </row>
    <row r="33" spans="1:19" x14ac:dyDescent="0.3">
      <c r="A33" s="531">
        <v>7</v>
      </c>
      <c r="B33" s="530" t="s">
        <v>722</v>
      </c>
      <c r="C33" s="529" t="s">
        <v>352</v>
      </c>
      <c r="D33" s="529" t="s">
        <v>348</v>
      </c>
      <c r="E33" s="529" t="s">
        <v>753</v>
      </c>
      <c r="F33" s="528" t="s">
        <v>752</v>
      </c>
      <c r="G33" s="527">
        <v>70</v>
      </c>
      <c r="H33" s="527">
        <v>20</v>
      </c>
      <c r="I33" s="275">
        <v>20</v>
      </c>
      <c r="J33" s="141">
        <v>0</v>
      </c>
      <c r="K33" s="141">
        <v>0</v>
      </c>
      <c r="L33" s="141">
        <v>0</v>
      </c>
      <c r="M33" s="141">
        <v>0</v>
      </c>
      <c r="N33" s="141">
        <v>0</v>
      </c>
      <c r="O33" s="277">
        <v>30</v>
      </c>
      <c r="P33" s="141">
        <v>0</v>
      </c>
      <c r="Q33" s="141">
        <v>0</v>
      </c>
      <c r="R33" s="141">
        <v>0</v>
      </c>
      <c r="S33" s="141">
        <v>0</v>
      </c>
    </row>
    <row r="34" spans="1:19" x14ac:dyDescent="0.55000000000000004">
      <c r="A34" s="535"/>
      <c r="B34" s="530"/>
      <c r="C34" s="529" t="s">
        <v>751</v>
      </c>
      <c r="D34" s="456" t="s">
        <v>750</v>
      </c>
      <c r="E34" s="436" t="s">
        <v>749</v>
      </c>
      <c r="F34" s="528"/>
      <c r="G34" s="276"/>
      <c r="H34" s="534"/>
      <c r="I34" s="533"/>
      <c r="J34" s="533"/>
      <c r="K34" s="533"/>
      <c r="L34" s="533"/>
      <c r="M34" s="533"/>
      <c r="N34" s="533"/>
      <c r="O34" s="533"/>
      <c r="P34" s="533"/>
      <c r="Q34" s="533"/>
      <c r="R34" s="533"/>
      <c r="S34" s="532"/>
    </row>
    <row r="35" spans="1:19" x14ac:dyDescent="0.55000000000000004">
      <c r="A35" s="535"/>
      <c r="B35" s="530"/>
      <c r="C35" s="541"/>
      <c r="D35" s="542"/>
      <c r="E35" s="536" t="s">
        <v>712</v>
      </c>
      <c r="F35" s="539"/>
      <c r="G35" s="276"/>
      <c r="H35" s="534"/>
      <c r="I35" s="276"/>
      <c r="J35" s="276"/>
      <c r="K35" s="276"/>
      <c r="L35" s="276"/>
      <c r="M35" s="276"/>
      <c r="N35" s="276"/>
      <c r="O35" s="276"/>
      <c r="P35" s="276"/>
      <c r="Q35" s="276"/>
      <c r="R35" s="534"/>
      <c r="S35" s="532"/>
    </row>
    <row r="36" spans="1:19" x14ac:dyDescent="0.3">
      <c r="A36" s="531">
        <v>8</v>
      </c>
      <c r="B36" s="530" t="s">
        <v>722</v>
      </c>
      <c r="C36" s="529" t="s">
        <v>582</v>
      </c>
      <c r="D36" s="529" t="s">
        <v>478</v>
      </c>
      <c r="E36" s="529" t="s">
        <v>742</v>
      </c>
      <c r="F36" s="528" t="s">
        <v>735</v>
      </c>
      <c r="G36" s="275">
        <v>40</v>
      </c>
      <c r="H36" s="275">
        <v>18</v>
      </c>
      <c r="I36" s="275">
        <v>18</v>
      </c>
      <c r="J36" s="529">
        <v>0</v>
      </c>
      <c r="K36" s="529">
        <v>0</v>
      </c>
      <c r="L36" s="529">
        <v>0</v>
      </c>
      <c r="M36" s="529">
        <v>0</v>
      </c>
      <c r="N36" s="529">
        <v>0</v>
      </c>
      <c r="O36" s="277">
        <v>30</v>
      </c>
      <c r="P36" s="529">
        <v>0</v>
      </c>
      <c r="Q36" s="529">
        <v>0</v>
      </c>
      <c r="R36" s="529">
        <v>0</v>
      </c>
      <c r="S36" s="543">
        <v>0</v>
      </c>
    </row>
    <row r="37" spans="1:19" x14ac:dyDescent="0.55000000000000004">
      <c r="A37" s="535"/>
      <c r="B37" s="530"/>
      <c r="C37" s="529" t="s">
        <v>269</v>
      </c>
      <c r="D37" s="456" t="s">
        <v>748</v>
      </c>
      <c r="E37" s="436" t="s">
        <v>747</v>
      </c>
      <c r="F37" s="528"/>
      <c r="G37" s="276"/>
      <c r="H37" s="276"/>
      <c r="I37" s="533"/>
      <c r="J37" s="533"/>
      <c r="K37" s="533"/>
      <c r="L37" s="533"/>
      <c r="M37" s="533"/>
      <c r="N37" s="533"/>
      <c r="O37" s="533"/>
      <c r="P37" s="533"/>
      <c r="Q37" s="533"/>
      <c r="R37" s="533"/>
      <c r="S37" s="532"/>
    </row>
    <row r="38" spans="1:19" x14ac:dyDescent="0.55000000000000004">
      <c r="A38" s="535"/>
      <c r="B38" s="530"/>
      <c r="C38" s="541"/>
      <c r="D38" s="542"/>
      <c r="E38" s="536" t="s">
        <v>746</v>
      </c>
      <c r="F38" s="539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532"/>
    </row>
    <row r="39" spans="1:19" x14ac:dyDescent="0.55000000000000004">
      <c r="A39" s="535"/>
      <c r="B39" s="530"/>
      <c r="C39" s="541"/>
      <c r="D39" s="542"/>
      <c r="E39" s="536"/>
      <c r="F39" s="539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532"/>
    </row>
    <row r="40" spans="1:19" x14ac:dyDescent="0.3">
      <c r="A40" s="531">
        <v>9</v>
      </c>
      <c r="B40" s="530" t="s">
        <v>722</v>
      </c>
      <c r="C40" s="529" t="s">
        <v>582</v>
      </c>
      <c r="D40" s="529" t="s">
        <v>575</v>
      </c>
      <c r="E40" s="529" t="s">
        <v>733</v>
      </c>
      <c r="F40" s="528" t="s">
        <v>745</v>
      </c>
      <c r="G40" s="527">
        <v>70</v>
      </c>
      <c r="H40" s="527">
        <v>25</v>
      </c>
      <c r="I40" s="275">
        <v>25</v>
      </c>
      <c r="J40" s="141">
        <v>0</v>
      </c>
      <c r="K40" s="141">
        <v>0</v>
      </c>
      <c r="L40" s="141">
        <v>0</v>
      </c>
      <c r="M40" s="141">
        <v>0</v>
      </c>
      <c r="N40" s="141">
        <v>0</v>
      </c>
      <c r="O40" s="277">
        <v>0</v>
      </c>
      <c r="P40" s="141">
        <v>0</v>
      </c>
      <c r="Q40" s="141">
        <v>0</v>
      </c>
      <c r="R40" s="141">
        <v>0</v>
      </c>
      <c r="S40" s="141">
        <v>0</v>
      </c>
    </row>
    <row r="41" spans="1:19" x14ac:dyDescent="0.55000000000000004">
      <c r="A41" s="535"/>
      <c r="B41" s="530"/>
      <c r="C41" s="529" t="s">
        <v>269</v>
      </c>
      <c r="D41" s="456" t="s">
        <v>744</v>
      </c>
      <c r="E41" s="436" t="s">
        <v>731</v>
      </c>
      <c r="F41" s="528" t="s">
        <v>743</v>
      </c>
      <c r="G41" s="276"/>
      <c r="H41" s="534"/>
      <c r="I41" s="533"/>
      <c r="J41" s="533"/>
      <c r="K41" s="533"/>
      <c r="L41" s="533"/>
      <c r="M41" s="533"/>
      <c r="N41" s="533"/>
      <c r="O41" s="533"/>
      <c r="P41" s="533"/>
      <c r="Q41" s="533"/>
      <c r="R41" s="533"/>
      <c r="S41" s="532"/>
    </row>
    <row r="42" spans="1:19" x14ac:dyDescent="0.55000000000000004">
      <c r="A42" s="535"/>
      <c r="B42" s="530"/>
      <c r="C42" s="541"/>
      <c r="D42" s="540"/>
      <c r="E42" s="536" t="s">
        <v>729</v>
      </c>
      <c r="F42" s="539"/>
      <c r="G42" s="276"/>
      <c r="H42" s="534"/>
      <c r="I42" s="276"/>
      <c r="J42" s="276"/>
      <c r="K42" s="276"/>
      <c r="L42" s="276"/>
      <c r="M42" s="276"/>
      <c r="N42" s="276"/>
      <c r="O42" s="276"/>
      <c r="P42" s="276"/>
      <c r="Q42" s="276"/>
      <c r="R42" s="534"/>
      <c r="S42" s="532"/>
    </row>
    <row r="43" spans="1:19" x14ac:dyDescent="0.3">
      <c r="A43" s="531">
        <v>10</v>
      </c>
      <c r="B43" s="530" t="s">
        <v>195</v>
      </c>
      <c r="C43" s="529" t="s">
        <v>474</v>
      </c>
      <c r="D43" s="437" t="s">
        <v>575</v>
      </c>
      <c r="E43" s="529" t="s">
        <v>742</v>
      </c>
      <c r="F43" s="528" t="s">
        <v>741</v>
      </c>
      <c r="G43" s="527">
        <v>24</v>
      </c>
      <c r="H43" s="527">
        <v>8</v>
      </c>
      <c r="I43" s="275">
        <v>8</v>
      </c>
      <c r="J43" s="141">
        <v>0</v>
      </c>
      <c r="K43" s="141">
        <v>1</v>
      </c>
      <c r="L43" s="141">
        <v>0</v>
      </c>
      <c r="M43" s="141">
        <v>0</v>
      </c>
      <c r="N43" s="141">
        <v>0</v>
      </c>
      <c r="O43" s="277">
        <v>0</v>
      </c>
      <c r="P43" s="141">
        <v>0</v>
      </c>
      <c r="Q43" s="141">
        <v>0</v>
      </c>
      <c r="R43" s="141">
        <v>0</v>
      </c>
      <c r="S43" s="141">
        <v>0</v>
      </c>
    </row>
    <row r="44" spans="1:19" x14ac:dyDescent="0.55000000000000004">
      <c r="A44" s="535"/>
      <c r="B44" s="530"/>
      <c r="C44" s="529" t="s">
        <v>269</v>
      </c>
      <c r="D44" s="456" t="s">
        <v>740</v>
      </c>
      <c r="E44" s="436" t="s">
        <v>739</v>
      </c>
      <c r="F44" s="528" t="s">
        <v>738</v>
      </c>
      <c r="G44" s="276"/>
      <c r="H44" s="534"/>
      <c r="I44" s="533"/>
      <c r="J44" s="533"/>
      <c r="K44" s="533" t="s">
        <v>737</v>
      </c>
      <c r="L44" s="533"/>
      <c r="M44" s="533"/>
      <c r="N44" s="533"/>
      <c r="O44" s="533"/>
      <c r="P44" s="533"/>
      <c r="Q44" s="533"/>
      <c r="R44" s="533"/>
      <c r="S44" s="532"/>
    </row>
    <row r="45" spans="1:19" x14ac:dyDescent="0.55000000000000004">
      <c r="A45" s="535"/>
      <c r="B45" s="530"/>
      <c r="C45" s="529"/>
      <c r="D45" s="538"/>
      <c r="E45" s="536" t="s">
        <v>736</v>
      </c>
      <c r="F45" s="528"/>
      <c r="G45" s="534"/>
      <c r="H45" s="276"/>
      <c r="I45" s="533"/>
      <c r="J45" s="533"/>
      <c r="K45" s="533"/>
      <c r="L45" s="533"/>
      <c r="M45" s="533"/>
      <c r="N45" s="533"/>
      <c r="O45" s="533"/>
      <c r="P45" s="533"/>
      <c r="Q45" s="533"/>
      <c r="R45" s="533"/>
      <c r="S45" s="537"/>
    </row>
    <row r="46" spans="1:19" x14ac:dyDescent="0.3">
      <c r="A46" s="531">
        <v>11</v>
      </c>
      <c r="B46" s="530" t="s">
        <v>722</v>
      </c>
      <c r="C46" s="529" t="s">
        <v>545</v>
      </c>
      <c r="D46" s="529" t="s">
        <v>473</v>
      </c>
      <c r="E46" s="529" t="s">
        <v>733</v>
      </c>
      <c r="F46" s="528" t="s">
        <v>735</v>
      </c>
      <c r="G46" s="527">
        <v>50</v>
      </c>
      <c r="H46" s="527">
        <v>20</v>
      </c>
      <c r="I46" s="275">
        <v>20</v>
      </c>
      <c r="J46" s="141">
        <v>0</v>
      </c>
      <c r="K46" s="141">
        <v>0</v>
      </c>
      <c r="L46" s="141">
        <v>0</v>
      </c>
      <c r="M46" s="141">
        <v>0</v>
      </c>
      <c r="N46" s="141">
        <v>0</v>
      </c>
      <c r="O46" s="277">
        <v>0</v>
      </c>
      <c r="P46" s="141">
        <v>0</v>
      </c>
      <c r="Q46" s="141">
        <v>0</v>
      </c>
      <c r="R46" s="141">
        <v>0</v>
      </c>
      <c r="S46" s="141">
        <v>0</v>
      </c>
    </row>
    <row r="47" spans="1:19" x14ac:dyDescent="0.55000000000000004">
      <c r="A47" s="535"/>
      <c r="B47" s="530"/>
      <c r="C47" s="529" t="s">
        <v>635</v>
      </c>
      <c r="D47" s="456" t="s">
        <v>708</v>
      </c>
      <c r="E47" s="436" t="s">
        <v>731</v>
      </c>
      <c r="F47" s="528"/>
      <c r="G47" s="276"/>
      <c r="H47" s="534"/>
      <c r="I47" s="533"/>
      <c r="J47" s="533"/>
      <c r="K47" s="533"/>
      <c r="L47" s="533"/>
      <c r="M47" s="533"/>
      <c r="N47" s="533"/>
      <c r="O47" s="533"/>
      <c r="P47" s="533"/>
      <c r="Q47" s="533"/>
      <c r="R47" s="533"/>
      <c r="S47" s="532"/>
    </row>
    <row r="48" spans="1:19" x14ac:dyDescent="0.3">
      <c r="A48" s="531">
        <v>12</v>
      </c>
      <c r="B48" s="530" t="s">
        <v>339</v>
      </c>
      <c r="C48" s="529" t="s">
        <v>473</v>
      </c>
      <c r="D48" s="529" t="s">
        <v>304</v>
      </c>
      <c r="E48" s="536" t="s">
        <v>729</v>
      </c>
      <c r="F48" s="528" t="s">
        <v>698</v>
      </c>
      <c r="G48" s="527">
        <v>21</v>
      </c>
      <c r="H48" s="527">
        <v>7</v>
      </c>
      <c r="I48" s="275">
        <v>7</v>
      </c>
      <c r="J48" s="141">
        <v>0</v>
      </c>
      <c r="K48" s="141">
        <v>0</v>
      </c>
      <c r="L48" s="141">
        <v>0</v>
      </c>
      <c r="M48" s="141">
        <v>0</v>
      </c>
      <c r="N48" s="141">
        <v>0</v>
      </c>
      <c r="O48" s="277">
        <v>0</v>
      </c>
      <c r="P48" s="141">
        <v>0</v>
      </c>
      <c r="Q48" s="141">
        <v>0</v>
      </c>
      <c r="R48" s="141">
        <v>0</v>
      </c>
      <c r="S48" s="141">
        <v>0</v>
      </c>
    </row>
    <row r="49" spans="1:19" x14ac:dyDescent="0.55000000000000004">
      <c r="A49" s="535"/>
      <c r="B49" s="530"/>
      <c r="C49" s="529" t="s">
        <v>734</v>
      </c>
      <c r="D49" s="456" t="s">
        <v>719</v>
      </c>
      <c r="E49" s="529" t="s">
        <v>733</v>
      </c>
      <c r="F49" s="528"/>
      <c r="G49" s="276"/>
      <c r="H49" s="534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2"/>
    </row>
    <row r="50" spans="1:19" x14ac:dyDescent="0.3">
      <c r="A50" s="531">
        <v>13</v>
      </c>
      <c r="B50" s="530" t="s">
        <v>195</v>
      </c>
      <c r="C50" s="529" t="s">
        <v>732</v>
      </c>
      <c r="D50" s="529" t="s">
        <v>304</v>
      </c>
      <c r="E50" s="436" t="s">
        <v>731</v>
      </c>
      <c r="F50" s="528" t="s">
        <v>730</v>
      </c>
      <c r="G50" s="527">
        <v>82</v>
      </c>
      <c r="H50" s="527">
        <v>26</v>
      </c>
      <c r="I50" s="275">
        <v>0</v>
      </c>
      <c r="J50" s="141">
        <v>0</v>
      </c>
      <c r="K50" s="141">
        <v>6</v>
      </c>
      <c r="L50" s="141">
        <v>0</v>
      </c>
      <c r="M50" s="141">
        <v>0</v>
      </c>
      <c r="N50" s="141">
        <v>0</v>
      </c>
      <c r="O50" s="277">
        <v>0</v>
      </c>
      <c r="P50" s="141">
        <v>0</v>
      </c>
      <c r="Q50" s="141">
        <v>0</v>
      </c>
      <c r="R50" s="141">
        <v>0</v>
      </c>
      <c r="S50" s="141">
        <v>0</v>
      </c>
    </row>
    <row r="51" spans="1:19" x14ac:dyDescent="0.55000000000000004">
      <c r="A51" s="535"/>
      <c r="B51" s="530"/>
      <c r="C51" s="529" t="s">
        <v>720</v>
      </c>
      <c r="D51" s="85" t="s">
        <v>719</v>
      </c>
      <c r="E51" s="536" t="s">
        <v>729</v>
      </c>
      <c r="F51" s="528" t="s">
        <v>728</v>
      </c>
      <c r="G51" s="276"/>
      <c r="H51" s="534"/>
      <c r="I51" s="533"/>
      <c r="J51" s="533"/>
      <c r="K51" s="533" t="s">
        <v>573</v>
      </c>
      <c r="L51" s="533"/>
      <c r="M51" s="533"/>
      <c r="N51" s="533"/>
      <c r="O51" s="533"/>
      <c r="P51" s="533"/>
      <c r="Q51" s="533"/>
      <c r="R51" s="533"/>
      <c r="S51" s="532"/>
    </row>
    <row r="52" spans="1:19" x14ac:dyDescent="0.3">
      <c r="A52" s="531">
        <v>14</v>
      </c>
      <c r="B52" s="530" t="s">
        <v>361</v>
      </c>
      <c r="C52" s="529" t="s">
        <v>473</v>
      </c>
      <c r="D52" s="437" t="s">
        <v>304</v>
      </c>
      <c r="E52" s="529"/>
      <c r="F52" s="528" t="s">
        <v>727</v>
      </c>
      <c r="G52" s="527">
        <v>80</v>
      </c>
      <c r="H52" s="527">
        <v>30</v>
      </c>
      <c r="I52" s="275">
        <v>2</v>
      </c>
      <c r="J52" s="141">
        <v>0</v>
      </c>
      <c r="K52" s="141">
        <v>3</v>
      </c>
      <c r="L52" s="141">
        <v>0</v>
      </c>
      <c r="M52" s="141">
        <v>0</v>
      </c>
      <c r="N52" s="141">
        <v>0</v>
      </c>
      <c r="O52" s="277">
        <v>0</v>
      </c>
      <c r="P52" s="141">
        <v>0</v>
      </c>
      <c r="Q52" s="141">
        <v>0</v>
      </c>
      <c r="R52" s="141">
        <v>0</v>
      </c>
      <c r="S52" s="141">
        <v>0</v>
      </c>
    </row>
    <row r="53" spans="1:19" x14ac:dyDescent="0.55000000000000004">
      <c r="A53" s="535"/>
      <c r="B53" s="530"/>
      <c r="C53" s="529" t="s">
        <v>261</v>
      </c>
      <c r="D53" s="85" t="s">
        <v>719</v>
      </c>
      <c r="E53" s="436"/>
      <c r="F53" s="528"/>
      <c r="G53" s="276"/>
      <c r="H53" s="534"/>
      <c r="I53" s="533"/>
      <c r="J53" s="533"/>
      <c r="K53" s="533" t="s">
        <v>573</v>
      </c>
      <c r="L53" s="533"/>
      <c r="M53" s="533"/>
      <c r="N53" s="533"/>
      <c r="O53" s="533"/>
      <c r="P53" s="533"/>
      <c r="Q53" s="533"/>
      <c r="R53" s="533"/>
      <c r="S53" s="532"/>
    </row>
    <row r="54" spans="1:19" x14ac:dyDescent="0.3">
      <c r="A54" s="531">
        <v>15</v>
      </c>
      <c r="B54" s="530" t="s">
        <v>726</v>
      </c>
      <c r="C54" s="529" t="s">
        <v>446</v>
      </c>
      <c r="D54" s="437" t="s">
        <v>304</v>
      </c>
      <c r="E54" s="529" t="s">
        <v>725</v>
      </c>
      <c r="F54" s="528" t="s">
        <v>724</v>
      </c>
      <c r="G54" s="527">
        <v>140</v>
      </c>
      <c r="H54" s="527">
        <v>50</v>
      </c>
      <c r="I54" s="275">
        <v>50</v>
      </c>
      <c r="J54" s="141">
        <v>0</v>
      </c>
      <c r="K54" s="141">
        <v>0</v>
      </c>
      <c r="L54" s="141">
        <v>0</v>
      </c>
      <c r="M54" s="141">
        <v>0</v>
      </c>
      <c r="N54" s="141">
        <v>0</v>
      </c>
      <c r="O54" s="277">
        <v>0</v>
      </c>
      <c r="P54" s="141">
        <v>0</v>
      </c>
      <c r="Q54" s="141">
        <v>0</v>
      </c>
      <c r="R54" s="141">
        <v>0</v>
      </c>
      <c r="S54" s="141">
        <v>0</v>
      </c>
    </row>
    <row r="55" spans="1:19" x14ac:dyDescent="0.55000000000000004">
      <c r="A55" s="535"/>
      <c r="B55" s="530"/>
      <c r="C55" s="529" t="s">
        <v>602</v>
      </c>
      <c r="D55" s="85" t="s">
        <v>719</v>
      </c>
      <c r="E55" s="436"/>
      <c r="F55" s="528"/>
      <c r="G55" s="276"/>
      <c r="H55" s="534"/>
      <c r="I55" s="533"/>
      <c r="J55" s="533"/>
      <c r="K55" s="533"/>
      <c r="L55" s="533"/>
      <c r="M55" s="533"/>
      <c r="N55" s="533"/>
      <c r="O55" s="533"/>
      <c r="P55" s="533"/>
      <c r="Q55" s="533"/>
      <c r="R55" s="533"/>
      <c r="S55" s="532"/>
    </row>
    <row r="56" spans="1:19" x14ac:dyDescent="0.3">
      <c r="A56" s="531">
        <v>16</v>
      </c>
      <c r="B56" s="530" t="s">
        <v>365</v>
      </c>
      <c r="C56" s="529" t="s">
        <v>337</v>
      </c>
      <c r="D56" s="437" t="s">
        <v>304</v>
      </c>
      <c r="E56" s="529"/>
      <c r="F56" s="528" t="s">
        <v>591</v>
      </c>
      <c r="G56" s="527">
        <v>30</v>
      </c>
      <c r="H56" s="527">
        <v>10</v>
      </c>
      <c r="I56" s="275">
        <v>1</v>
      </c>
      <c r="J56" s="141">
        <v>0</v>
      </c>
      <c r="K56" s="141">
        <v>0</v>
      </c>
      <c r="L56" s="141">
        <v>0</v>
      </c>
      <c r="M56" s="141">
        <v>0</v>
      </c>
      <c r="N56" s="141">
        <v>0</v>
      </c>
      <c r="O56" s="277">
        <v>0</v>
      </c>
      <c r="P56" s="141">
        <v>0</v>
      </c>
      <c r="Q56" s="141">
        <v>0</v>
      </c>
      <c r="R56" s="141">
        <v>0</v>
      </c>
      <c r="S56" s="141">
        <v>0</v>
      </c>
    </row>
    <row r="57" spans="1:19" x14ac:dyDescent="0.55000000000000004">
      <c r="A57" s="535"/>
      <c r="B57" s="530"/>
      <c r="C57" s="529" t="s">
        <v>300</v>
      </c>
      <c r="D57" s="85" t="s">
        <v>719</v>
      </c>
      <c r="E57" s="436"/>
      <c r="F57" s="528"/>
      <c r="G57" s="276"/>
      <c r="H57" s="534"/>
      <c r="I57" s="533"/>
      <c r="J57" s="533"/>
      <c r="K57" s="533"/>
      <c r="L57" s="533"/>
      <c r="M57" s="533"/>
      <c r="N57" s="533"/>
      <c r="O57" s="533"/>
      <c r="P57" s="533"/>
      <c r="Q57" s="533"/>
      <c r="R57" s="533"/>
      <c r="S57" s="532"/>
    </row>
    <row r="58" spans="1:19" x14ac:dyDescent="0.3">
      <c r="A58" s="531">
        <v>17</v>
      </c>
      <c r="B58" s="530" t="s">
        <v>357</v>
      </c>
      <c r="C58" s="529" t="s">
        <v>337</v>
      </c>
      <c r="D58" s="437" t="s">
        <v>304</v>
      </c>
      <c r="E58" s="529"/>
      <c r="F58" s="528" t="s">
        <v>723</v>
      </c>
      <c r="G58" s="527">
        <v>100</v>
      </c>
      <c r="H58" s="527">
        <v>50</v>
      </c>
      <c r="I58" s="275">
        <v>0</v>
      </c>
      <c r="J58" s="141">
        <v>0</v>
      </c>
      <c r="K58" s="141">
        <v>0</v>
      </c>
      <c r="L58" s="141">
        <v>0</v>
      </c>
      <c r="M58" s="141">
        <v>0</v>
      </c>
      <c r="N58" s="141">
        <v>0</v>
      </c>
      <c r="O58" s="277">
        <v>0</v>
      </c>
      <c r="P58" s="141">
        <v>0</v>
      </c>
      <c r="Q58" s="141">
        <v>0</v>
      </c>
      <c r="R58" s="141">
        <v>0</v>
      </c>
      <c r="S58" s="141">
        <v>0</v>
      </c>
    </row>
    <row r="59" spans="1:19" x14ac:dyDescent="0.55000000000000004">
      <c r="A59" s="535"/>
      <c r="B59" s="530"/>
      <c r="C59" s="529" t="s">
        <v>309</v>
      </c>
      <c r="D59" s="85" t="s">
        <v>719</v>
      </c>
      <c r="E59" s="436"/>
      <c r="F59" s="528"/>
      <c r="G59" s="276"/>
      <c r="H59" s="534"/>
      <c r="I59" s="533"/>
      <c r="J59" s="533"/>
      <c r="K59" s="533"/>
      <c r="L59" s="533"/>
      <c r="M59" s="533"/>
      <c r="N59" s="533"/>
      <c r="O59" s="533"/>
      <c r="P59" s="533"/>
      <c r="Q59" s="533"/>
      <c r="R59" s="533"/>
      <c r="S59" s="532"/>
    </row>
    <row r="60" spans="1:19" x14ac:dyDescent="0.3">
      <c r="A60" s="531">
        <v>18</v>
      </c>
      <c r="B60" s="530" t="s">
        <v>722</v>
      </c>
      <c r="C60" s="529" t="s">
        <v>337</v>
      </c>
      <c r="D60" s="437" t="s">
        <v>304</v>
      </c>
      <c r="E60" s="529"/>
      <c r="F60" s="528" t="s">
        <v>721</v>
      </c>
      <c r="G60" s="527">
        <v>30</v>
      </c>
      <c r="H60" s="527">
        <v>10</v>
      </c>
      <c r="I60" s="275">
        <v>10</v>
      </c>
      <c r="J60" s="141">
        <v>0</v>
      </c>
      <c r="K60" s="141">
        <v>0</v>
      </c>
      <c r="L60" s="141">
        <v>0</v>
      </c>
      <c r="M60" s="141">
        <v>0</v>
      </c>
      <c r="N60" s="141">
        <v>0</v>
      </c>
      <c r="O60" s="277">
        <v>0</v>
      </c>
      <c r="P60" s="141">
        <v>0</v>
      </c>
      <c r="Q60" s="141">
        <v>0</v>
      </c>
      <c r="R60" s="141">
        <v>0</v>
      </c>
      <c r="S60" s="141">
        <v>0</v>
      </c>
    </row>
    <row r="61" spans="1:19" x14ac:dyDescent="0.55000000000000004">
      <c r="A61" s="535"/>
      <c r="B61" s="530"/>
      <c r="C61" s="529" t="s">
        <v>720</v>
      </c>
      <c r="D61" s="85" t="s">
        <v>719</v>
      </c>
      <c r="E61" s="436"/>
      <c r="F61" s="528"/>
      <c r="G61" s="276"/>
      <c r="H61" s="534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2"/>
    </row>
    <row r="62" spans="1:19" x14ac:dyDescent="0.3">
      <c r="A62" s="531">
        <v>19</v>
      </c>
      <c r="B62" s="530" t="s">
        <v>339</v>
      </c>
      <c r="C62" s="529" t="s">
        <v>460</v>
      </c>
      <c r="D62" s="437"/>
      <c r="E62" s="529"/>
      <c r="F62" s="528" t="s">
        <v>718</v>
      </c>
      <c r="G62" s="527">
        <v>30</v>
      </c>
      <c r="H62" s="527">
        <v>10</v>
      </c>
      <c r="I62" s="275">
        <v>10</v>
      </c>
      <c r="J62" s="141">
        <v>0</v>
      </c>
      <c r="K62" s="141">
        <v>0</v>
      </c>
      <c r="L62" s="141">
        <v>0</v>
      </c>
      <c r="M62" s="141">
        <v>0</v>
      </c>
      <c r="N62" s="141">
        <v>0</v>
      </c>
      <c r="O62" s="277">
        <v>0</v>
      </c>
      <c r="P62" s="141">
        <v>0</v>
      </c>
      <c r="Q62" s="141">
        <v>0</v>
      </c>
      <c r="R62" s="141">
        <v>0</v>
      </c>
      <c r="S62" s="141">
        <v>0</v>
      </c>
    </row>
    <row r="63" spans="1:19" x14ac:dyDescent="0.55000000000000004">
      <c r="A63" s="526"/>
      <c r="B63" s="525" t="s">
        <v>421</v>
      </c>
      <c r="C63" s="524" t="s">
        <v>269</v>
      </c>
      <c r="D63" s="154"/>
      <c r="E63" s="523"/>
      <c r="F63" s="465"/>
      <c r="G63" s="522"/>
      <c r="H63" s="521"/>
      <c r="I63" s="520"/>
      <c r="J63" s="520"/>
      <c r="K63" s="520"/>
      <c r="L63" s="520"/>
      <c r="M63" s="520"/>
      <c r="N63" s="520"/>
      <c r="O63" s="520"/>
      <c r="P63" s="520"/>
      <c r="Q63" s="520"/>
      <c r="R63" s="520"/>
      <c r="S63" s="519"/>
    </row>
    <row r="64" spans="1:19" ht="27" x14ac:dyDescent="0.3">
      <c r="A64" s="429"/>
      <c r="B64" s="428"/>
      <c r="C64" s="427"/>
      <c r="D64" s="426"/>
      <c r="E64" s="426"/>
      <c r="F64" s="425"/>
      <c r="G64" s="266">
        <f t="shared" ref="G64:S64" si="0">SUM(G10:G62)</f>
        <v>2056</v>
      </c>
      <c r="H64" s="266">
        <f t="shared" si="0"/>
        <v>1033</v>
      </c>
      <c r="I64" s="266">
        <f t="shared" si="0"/>
        <v>654</v>
      </c>
      <c r="J64" s="266">
        <f t="shared" si="0"/>
        <v>0</v>
      </c>
      <c r="K64" s="266">
        <f t="shared" si="0"/>
        <v>12</v>
      </c>
      <c r="L64" s="266">
        <f t="shared" si="0"/>
        <v>0</v>
      </c>
      <c r="M64" s="266">
        <f t="shared" si="0"/>
        <v>0</v>
      </c>
      <c r="N64" s="266">
        <f t="shared" si="0"/>
        <v>100</v>
      </c>
      <c r="O64" s="266">
        <f t="shared" si="0"/>
        <v>2101</v>
      </c>
      <c r="P64" s="266">
        <f t="shared" si="0"/>
        <v>0</v>
      </c>
      <c r="Q64" s="266">
        <f t="shared" si="0"/>
        <v>0</v>
      </c>
      <c r="R64" s="266">
        <f t="shared" si="0"/>
        <v>0</v>
      </c>
      <c r="S64" s="266">
        <f t="shared" si="0"/>
        <v>0</v>
      </c>
    </row>
    <row r="65" spans="1:19" hidden="1" x14ac:dyDescent="0.55000000000000004">
      <c r="A65" s="59"/>
      <c r="B65" s="517"/>
      <c r="C65" s="515"/>
      <c r="D65" s="518"/>
      <c r="E65" s="516"/>
      <c r="G65" s="59"/>
      <c r="H65" s="59"/>
      <c r="I65" s="59"/>
      <c r="S65" s="370"/>
    </row>
    <row r="66" spans="1:19" hidden="1" x14ac:dyDescent="0.55000000000000004">
      <c r="A66" s="59"/>
      <c r="B66" s="517"/>
      <c r="C66" s="515"/>
      <c r="D66" s="516"/>
      <c r="E66" s="515"/>
      <c r="F66" s="5"/>
      <c r="G66" s="59"/>
      <c r="H66" s="59"/>
      <c r="I66" s="515"/>
      <c r="J66" s="515"/>
      <c r="K66" s="515"/>
      <c r="L66" s="515"/>
      <c r="M66" s="515"/>
      <c r="N66" s="515"/>
      <c r="P66" s="515"/>
      <c r="Q66" s="515"/>
      <c r="R66" s="515"/>
      <c r="S66" s="514"/>
    </row>
    <row r="67" spans="1:19" hidden="1" x14ac:dyDescent="0.55000000000000004">
      <c r="A67" s="483" t="s">
        <v>505</v>
      </c>
      <c r="B67" s="482" t="s">
        <v>32</v>
      </c>
      <c r="C67" s="673" t="s">
        <v>504</v>
      </c>
      <c r="D67" s="674"/>
      <c r="E67" s="674"/>
      <c r="F67" s="664"/>
      <c r="G67" s="675" t="s">
        <v>37</v>
      </c>
      <c r="H67" s="676"/>
      <c r="I67" s="677" t="s">
        <v>503</v>
      </c>
      <c r="J67" s="678"/>
      <c r="K67" s="678"/>
      <c r="L67" s="678"/>
      <c r="M67" s="678"/>
      <c r="N67" s="678"/>
      <c r="O67" s="678"/>
      <c r="P67" s="678"/>
      <c r="Q67" s="678"/>
      <c r="R67" s="678"/>
      <c r="S67" s="676"/>
    </row>
    <row r="68" spans="1:19" hidden="1" x14ac:dyDescent="0.55000000000000004">
      <c r="A68" s="478"/>
      <c r="B68" s="477" t="s">
        <v>13</v>
      </c>
      <c r="C68" s="476" t="s">
        <v>86</v>
      </c>
      <c r="D68" s="473" t="s">
        <v>240</v>
      </c>
      <c r="E68" s="476" t="s">
        <v>502</v>
      </c>
      <c r="F68" s="473" t="s">
        <v>501</v>
      </c>
      <c r="G68" s="299" t="s">
        <v>22</v>
      </c>
      <c r="H68" s="480" t="s">
        <v>21</v>
      </c>
      <c r="I68" s="473" t="s">
        <v>406</v>
      </c>
      <c r="J68" s="472" t="s">
        <v>500</v>
      </c>
      <c r="K68" s="472" t="s">
        <v>499</v>
      </c>
      <c r="L68" s="470" t="s">
        <v>498</v>
      </c>
      <c r="M68" s="470" t="s">
        <v>497</v>
      </c>
      <c r="N68" s="667" t="s">
        <v>496</v>
      </c>
      <c r="O68" s="668"/>
      <c r="P68" s="668"/>
      <c r="Q68" s="668"/>
      <c r="R68" s="669"/>
      <c r="S68" s="479" t="s">
        <v>495</v>
      </c>
    </row>
    <row r="69" spans="1:19" ht="48" hidden="1" x14ac:dyDescent="0.55000000000000004">
      <c r="A69" s="478"/>
      <c r="B69" s="477"/>
      <c r="C69" s="476"/>
      <c r="D69" s="293" t="s">
        <v>61</v>
      </c>
      <c r="E69" s="473" t="s">
        <v>494</v>
      </c>
      <c r="F69" s="473"/>
      <c r="G69" s="475"/>
      <c r="H69" s="474"/>
      <c r="I69" s="473" t="s">
        <v>493</v>
      </c>
      <c r="J69" s="472"/>
      <c r="K69" s="472" t="s">
        <v>492</v>
      </c>
      <c r="L69" s="472" t="s">
        <v>491</v>
      </c>
      <c r="M69" s="472"/>
      <c r="N69" s="470" t="s">
        <v>490</v>
      </c>
      <c r="O69" s="470" t="s">
        <v>489</v>
      </c>
      <c r="P69" s="471" t="s">
        <v>488</v>
      </c>
      <c r="Q69" s="470" t="s">
        <v>487</v>
      </c>
      <c r="R69" s="470" t="s">
        <v>486</v>
      </c>
      <c r="S69" s="469" t="s">
        <v>485</v>
      </c>
    </row>
    <row r="70" spans="1:19" hidden="1" x14ac:dyDescent="0.3">
      <c r="A70" s="468"/>
      <c r="B70" s="467"/>
      <c r="C70" s="465"/>
      <c r="D70" s="465"/>
      <c r="E70" s="466" t="s">
        <v>61</v>
      </c>
      <c r="F70" s="465"/>
      <c r="G70" s="463"/>
      <c r="H70" s="464"/>
      <c r="I70" s="463"/>
      <c r="J70" s="460"/>
      <c r="K70" s="461" t="s">
        <v>484</v>
      </c>
      <c r="L70" s="460"/>
      <c r="M70" s="460"/>
      <c r="N70" s="461" t="s">
        <v>483</v>
      </c>
      <c r="O70" s="461" t="s">
        <v>483</v>
      </c>
      <c r="P70" s="462" t="s">
        <v>482</v>
      </c>
      <c r="Q70" s="461" t="s">
        <v>482</v>
      </c>
      <c r="R70" s="460" t="s">
        <v>481</v>
      </c>
      <c r="S70" s="459" t="s">
        <v>480</v>
      </c>
    </row>
    <row r="71" spans="1:19" x14ac:dyDescent="0.55000000000000004">
      <c r="A71" s="670" t="s">
        <v>11</v>
      </c>
      <c r="B71" s="671"/>
      <c r="C71" s="671"/>
      <c r="D71" s="671"/>
      <c r="E71" s="671"/>
      <c r="F71" s="671"/>
      <c r="G71" s="671"/>
      <c r="H71" s="671"/>
      <c r="I71" s="671"/>
      <c r="J71" s="671"/>
      <c r="K71" s="671"/>
      <c r="L71" s="671"/>
      <c r="M71" s="671"/>
      <c r="N71" s="671"/>
      <c r="O71" s="671"/>
      <c r="P71" s="671"/>
      <c r="Q71" s="671"/>
      <c r="R71" s="671"/>
      <c r="S71" s="672"/>
    </row>
    <row r="72" spans="1:19" x14ac:dyDescent="0.3">
      <c r="A72" s="138">
        <v>1</v>
      </c>
      <c r="B72" s="457" t="s">
        <v>288</v>
      </c>
      <c r="C72" s="141" t="s">
        <v>290</v>
      </c>
      <c r="D72" s="141" t="s">
        <v>348</v>
      </c>
      <c r="E72" s="141" t="s">
        <v>717</v>
      </c>
      <c r="F72" s="140">
        <v>8</v>
      </c>
      <c r="G72" s="138">
        <v>20</v>
      </c>
      <c r="H72" s="138">
        <v>6</v>
      </c>
      <c r="I72" s="138">
        <v>6</v>
      </c>
      <c r="J72" s="141">
        <v>0</v>
      </c>
      <c r="K72" s="141">
        <v>0</v>
      </c>
      <c r="L72" s="141">
        <v>0</v>
      </c>
      <c r="M72" s="141">
        <v>0</v>
      </c>
      <c r="N72" s="141">
        <v>0</v>
      </c>
      <c r="O72" s="141">
        <v>10</v>
      </c>
      <c r="P72" s="141">
        <v>0</v>
      </c>
      <c r="Q72" s="141">
        <v>0</v>
      </c>
      <c r="R72" s="141">
        <v>0</v>
      </c>
      <c r="S72" s="491">
        <v>80000</v>
      </c>
    </row>
    <row r="73" spans="1:19" x14ac:dyDescent="0.3">
      <c r="A73" s="138"/>
      <c r="B73" s="457"/>
      <c r="C73" s="141" t="s">
        <v>287</v>
      </c>
      <c r="D73" s="456" t="s">
        <v>716</v>
      </c>
      <c r="E73" s="456" t="s">
        <v>701</v>
      </c>
      <c r="F73" s="455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454"/>
    </row>
    <row r="74" spans="1:19" x14ac:dyDescent="0.55000000000000004">
      <c r="A74" s="55"/>
      <c r="B74" s="448"/>
      <c r="C74" s="55"/>
      <c r="D74" s="55"/>
      <c r="E74" s="453" t="s">
        <v>712</v>
      </c>
      <c r="F74" s="55"/>
      <c r="G74" s="55"/>
      <c r="H74" s="55"/>
      <c r="I74" s="55"/>
      <c r="J74" s="57"/>
      <c r="K74" s="57"/>
      <c r="L74" s="57"/>
      <c r="M74" s="57"/>
      <c r="N74" s="57"/>
      <c r="O74" s="57"/>
      <c r="P74" s="57"/>
      <c r="Q74" s="57"/>
      <c r="R74" s="57"/>
      <c r="S74" s="57"/>
    </row>
    <row r="75" spans="1:19" x14ac:dyDescent="0.3">
      <c r="A75" s="138">
        <v>2</v>
      </c>
      <c r="B75" s="457" t="s">
        <v>688</v>
      </c>
      <c r="C75" s="141" t="s">
        <v>358</v>
      </c>
      <c r="D75" s="141" t="s">
        <v>348</v>
      </c>
      <c r="E75" s="141" t="s">
        <v>715</v>
      </c>
      <c r="F75" s="455" t="s">
        <v>714</v>
      </c>
      <c r="G75" s="141">
        <v>0</v>
      </c>
      <c r="H75" s="141">
        <v>0</v>
      </c>
      <c r="I75" s="141">
        <v>0</v>
      </c>
      <c r="J75" s="141">
        <v>0</v>
      </c>
      <c r="K75" s="141">
        <v>0</v>
      </c>
      <c r="L75" s="141">
        <v>0</v>
      </c>
      <c r="M75" s="141">
        <v>0</v>
      </c>
      <c r="N75" s="141">
        <v>0</v>
      </c>
      <c r="O75" s="141">
        <v>4</v>
      </c>
      <c r="P75" s="141">
        <v>0</v>
      </c>
      <c r="Q75" s="141">
        <v>0</v>
      </c>
      <c r="R75" s="141">
        <v>0</v>
      </c>
      <c r="S75" s="141">
        <v>0</v>
      </c>
    </row>
    <row r="76" spans="1:19" x14ac:dyDescent="0.3">
      <c r="A76" s="138"/>
      <c r="B76" s="457"/>
      <c r="C76" s="141" t="s">
        <v>557</v>
      </c>
      <c r="D76" s="329"/>
      <c r="E76" s="456" t="s">
        <v>713</v>
      </c>
      <c r="F76" s="455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454"/>
    </row>
    <row r="77" spans="1:19" x14ac:dyDescent="0.55000000000000004">
      <c r="A77" s="55"/>
      <c r="B77" s="448"/>
      <c r="C77" s="55"/>
      <c r="D77" s="55"/>
      <c r="E77" s="453" t="s">
        <v>712</v>
      </c>
      <c r="F77" s="55"/>
      <c r="G77" s="55"/>
      <c r="H77" s="55"/>
      <c r="I77" s="55"/>
      <c r="J77" s="57"/>
      <c r="K77" s="57"/>
      <c r="L77" s="57"/>
      <c r="M77" s="57"/>
      <c r="N77" s="57"/>
      <c r="O77" s="57"/>
      <c r="P77" s="57"/>
      <c r="Q77" s="57"/>
      <c r="R77" s="57"/>
      <c r="S77" s="57"/>
    </row>
    <row r="78" spans="1:19" x14ac:dyDescent="0.55000000000000004">
      <c r="A78" s="138">
        <v>3</v>
      </c>
      <c r="B78" s="457" t="s">
        <v>288</v>
      </c>
      <c r="C78" s="141" t="s">
        <v>547</v>
      </c>
      <c r="D78" s="141" t="s">
        <v>473</v>
      </c>
      <c r="F78" s="455" t="s">
        <v>711</v>
      </c>
      <c r="G78" s="138">
        <v>45</v>
      </c>
      <c r="H78" s="138">
        <v>20</v>
      </c>
      <c r="I78" s="138">
        <v>7</v>
      </c>
      <c r="J78" s="141">
        <v>0</v>
      </c>
      <c r="K78" s="141">
        <v>0</v>
      </c>
      <c r="L78" s="141">
        <v>0</v>
      </c>
      <c r="M78" s="141">
        <v>0</v>
      </c>
      <c r="N78" s="141">
        <v>0</v>
      </c>
      <c r="O78" s="141">
        <v>0</v>
      </c>
      <c r="P78" s="141">
        <v>2</v>
      </c>
      <c r="Q78" s="141">
        <v>0</v>
      </c>
      <c r="R78" s="141">
        <v>0</v>
      </c>
      <c r="S78" s="141">
        <v>0</v>
      </c>
    </row>
    <row r="79" spans="1:19" x14ac:dyDescent="0.55000000000000004">
      <c r="A79" s="138"/>
      <c r="B79" s="457"/>
      <c r="C79" s="141" t="s">
        <v>425</v>
      </c>
      <c r="D79" s="456" t="s">
        <v>710</v>
      </c>
      <c r="F79" s="455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454"/>
    </row>
    <row r="80" spans="1:19" x14ac:dyDescent="0.55000000000000004">
      <c r="A80" s="138">
        <v>4</v>
      </c>
      <c r="B80" s="457" t="s">
        <v>161</v>
      </c>
      <c r="C80" s="141" t="s">
        <v>575</v>
      </c>
      <c r="D80" s="141" t="s">
        <v>473</v>
      </c>
      <c r="F80" s="455" t="s">
        <v>709</v>
      </c>
      <c r="G80" s="138">
        <v>60</v>
      </c>
      <c r="H80" s="138">
        <v>25</v>
      </c>
      <c r="I80" s="138">
        <v>0</v>
      </c>
      <c r="J80" s="141">
        <v>0</v>
      </c>
      <c r="K80" s="141">
        <v>0</v>
      </c>
      <c r="L80" s="141">
        <v>0</v>
      </c>
      <c r="M80" s="141">
        <v>0</v>
      </c>
      <c r="N80" s="141">
        <v>0</v>
      </c>
      <c r="O80" s="141">
        <v>0</v>
      </c>
      <c r="P80" s="141">
        <v>0</v>
      </c>
      <c r="Q80" s="141">
        <v>0</v>
      </c>
      <c r="R80" s="141">
        <v>0</v>
      </c>
      <c r="S80" s="141">
        <v>0</v>
      </c>
    </row>
    <row r="81" spans="1:19" x14ac:dyDescent="0.3">
      <c r="A81" s="138"/>
      <c r="B81" s="457"/>
      <c r="C81" s="141" t="s">
        <v>130</v>
      </c>
      <c r="D81" s="456" t="s">
        <v>708</v>
      </c>
      <c r="E81" s="456"/>
      <c r="F81" s="455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454"/>
    </row>
    <row r="82" spans="1:19" x14ac:dyDescent="0.55000000000000004">
      <c r="A82" s="55"/>
      <c r="B82" s="448"/>
      <c r="C82" s="55"/>
      <c r="D82" s="55"/>
      <c r="E82" s="453"/>
      <c r="F82" s="55"/>
      <c r="G82" s="55"/>
      <c r="H82" s="55"/>
      <c r="I82" s="55"/>
      <c r="J82" s="57"/>
      <c r="K82" s="57"/>
      <c r="L82" s="57"/>
      <c r="M82" s="57"/>
      <c r="N82" s="57"/>
      <c r="O82" s="57"/>
      <c r="P82" s="57"/>
      <c r="Q82" s="57"/>
      <c r="R82" s="57"/>
      <c r="S82" s="57"/>
    </row>
    <row r="83" spans="1:19" x14ac:dyDescent="0.3">
      <c r="A83" s="138">
        <v>5</v>
      </c>
      <c r="B83" s="457" t="s">
        <v>707</v>
      </c>
      <c r="C83" s="141" t="s">
        <v>460</v>
      </c>
      <c r="D83" s="141" t="s">
        <v>257</v>
      </c>
      <c r="E83" s="141"/>
      <c r="F83" s="455" t="s">
        <v>459</v>
      </c>
      <c r="G83" s="138">
        <v>450</v>
      </c>
      <c r="H83" s="138">
        <v>100</v>
      </c>
      <c r="I83" s="138">
        <v>0</v>
      </c>
      <c r="J83" s="141">
        <v>0</v>
      </c>
      <c r="K83" s="141">
        <v>0</v>
      </c>
      <c r="L83" s="141">
        <v>0</v>
      </c>
      <c r="M83" s="141">
        <v>0</v>
      </c>
      <c r="N83" s="141">
        <v>0</v>
      </c>
      <c r="O83" s="141">
        <v>0</v>
      </c>
      <c r="P83" s="141">
        <v>0</v>
      </c>
      <c r="Q83" s="141">
        <v>0</v>
      </c>
      <c r="R83" s="141">
        <v>0</v>
      </c>
      <c r="S83" s="141">
        <v>0</v>
      </c>
    </row>
    <row r="84" spans="1:19" x14ac:dyDescent="0.3">
      <c r="A84" s="138"/>
      <c r="B84" s="457"/>
      <c r="C84" s="141" t="s">
        <v>253</v>
      </c>
      <c r="D84" s="456" t="s">
        <v>706</v>
      </c>
      <c r="E84" s="456"/>
      <c r="F84" s="455"/>
      <c r="G84" s="138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454"/>
    </row>
    <row r="85" spans="1:19" x14ac:dyDescent="0.55000000000000004">
      <c r="A85" s="55"/>
      <c r="B85" s="448"/>
      <c r="C85" s="55"/>
      <c r="D85" s="55"/>
      <c r="E85" s="453"/>
      <c r="F85" s="55"/>
      <c r="G85" s="55"/>
      <c r="H85" s="55"/>
      <c r="I85" s="55"/>
      <c r="J85" s="57"/>
      <c r="K85" s="57"/>
      <c r="L85" s="57"/>
      <c r="M85" s="57"/>
      <c r="N85" s="57"/>
      <c r="O85" s="57"/>
      <c r="P85" s="57"/>
      <c r="Q85" s="57"/>
      <c r="R85" s="57"/>
      <c r="S85" s="57"/>
    </row>
    <row r="86" spans="1:19" x14ac:dyDescent="0.3">
      <c r="A86" s="138">
        <v>6</v>
      </c>
      <c r="B86" s="457" t="s">
        <v>155</v>
      </c>
      <c r="C86" s="141" t="s">
        <v>547</v>
      </c>
      <c r="D86" s="141" t="s">
        <v>443</v>
      </c>
      <c r="E86" s="141"/>
      <c r="F86" s="455" t="s">
        <v>705</v>
      </c>
      <c r="G86" s="138">
        <v>30</v>
      </c>
      <c r="H86" s="138">
        <v>30</v>
      </c>
      <c r="I86" s="138">
        <v>0</v>
      </c>
      <c r="J86" s="141">
        <v>0</v>
      </c>
      <c r="K86" s="141">
        <v>0</v>
      </c>
      <c r="L86" s="141">
        <v>0</v>
      </c>
      <c r="M86" s="141">
        <v>0</v>
      </c>
      <c r="N86" s="141">
        <v>0</v>
      </c>
      <c r="O86" s="141">
        <v>0</v>
      </c>
      <c r="P86" s="141">
        <v>0</v>
      </c>
      <c r="Q86" s="141">
        <v>0</v>
      </c>
      <c r="R86" s="141">
        <v>0</v>
      </c>
      <c r="S86" s="141">
        <v>0</v>
      </c>
    </row>
    <row r="87" spans="1:19" x14ac:dyDescent="0.3">
      <c r="A87" s="138"/>
      <c r="B87" s="457"/>
      <c r="C87" s="141" t="s">
        <v>309</v>
      </c>
      <c r="D87" s="456" t="s">
        <v>695</v>
      </c>
      <c r="E87" s="456"/>
      <c r="F87" s="455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454"/>
    </row>
    <row r="88" spans="1:19" x14ac:dyDescent="0.3">
      <c r="A88" s="138">
        <v>7</v>
      </c>
      <c r="B88" s="457" t="s">
        <v>704</v>
      </c>
      <c r="C88" s="141" t="s">
        <v>460</v>
      </c>
      <c r="D88" s="141" t="s">
        <v>443</v>
      </c>
      <c r="E88" s="141"/>
      <c r="F88" s="455" t="s">
        <v>571</v>
      </c>
      <c r="G88" s="138">
        <v>120</v>
      </c>
      <c r="H88" s="138">
        <v>70</v>
      </c>
      <c r="I88" s="138">
        <v>0</v>
      </c>
      <c r="J88" s="141">
        <v>0</v>
      </c>
      <c r="K88" s="141">
        <v>0</v>
      </c>
      <c r="L88" s="141">
        <v>0</v>
      </c>
      <c r="M88" s="141">
        <v>0</v>
      </c>
      <c r="N88" s="141">
        <v>0</v>
      </c>
      <c r="O88" s="141">
        <v>0</v>
      </c>
      <c r="P88" s="141">
        <v>0</v>
      </c>
      <c r="Q88" s="141">
        <v>0</v>
      </c>
      <c r="R88" s="141">
        <v>0</v>
      </c>
      <c r="S88" s="141">
        <v>0</v>
      </c>
    </row>
    <row r="89" spans="1:19" x14ac:dyDescent="0.3">
      <c r="A89" s="138"/>
      <c r="B89" s="457"/>
      <c r="C89" s="141" t="s">
        <v>253</v>
      </c>
      <c r="D89" s="138" t="s">
        <v>695</v>
      </c>
      <c r="E89" s="141" t="s">
        <v>703</v>
      </c>
      <c r="F89" s="455"/>
      <c r="G89" s="138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454"/>
    </row>
    <row r="90" spans="1:19" x14ac:dyDescent="0.3">
      <c r="A90" s="138">
        <v>8</v>
      </c>
      <c r="B90" s="457" t="s">
        <v>702</v>
      </c>
      <c r="C90" s="141" t="s">
        <v>541</v>
      </c>
      <c r="D90" s="141" t="s">
        <v>443</v>
      </c>
      <c r="E90" s="456" t="s">
        <v>701</v>
      </c>
      <c r="F90" s="455" t="s">
        <v>700</v>
      </c>
      <c r="G90" s="138">
        <v>70</v>
      </c>
      <c r="H90" s="138">
        <v>70</v>
      </c>
      <c r="I90" s="138">
        <v>13</v>
      </c>
      <c r="J90" s="141">
        <v>0</v>
      </c>
      <c r="K90" s="141">
        <v>0</v>
      </c>
      <c r="L90" s="141">
        <v>0</v>
      </c>
      <c r="M90" s="141">
        <v>0</v>
      </c>
      <c r="N90" s="141">
        <v>0</v>
      </c>
      <c r="O90" s="141">
        <v>0</v>
      </c>
      <c r="P90" s="141">
        <v>0</v>
      </c>
      <c r="Q90" s="141">
        <v>0</v>
      </c>
      <c r="R90" s="141">
        <v>0</v>
      </c>
      <c r="S90" s="141">
        <v>0</v>
      </c>
    </row>
    <row r="91" spans="1:19" x14ac:dyDescent="0.3">
      <c r="A91" s="138"/>
      <c r="B91" s="457"/>
      <c r="C91" s="141" t="s">
        <v>130</v>
      </c>
      <c r="D91" s="138" t="s">
        <v>695</v>
      </c>
      <c r="E91" s="453" t="s">
        <v>699</v>
      </c>
      <c r="F91" s="455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454"/>
    </row>
    <row r="92" spans="1:19" x14ac:dyDescent="0.3">
      <c r="A92" s="138">
        <v>9</v>
      </c>
      <c r="B92" s="457" t="s">
        <v>161</v>
      </c>
      <c r="C92" s="141" t="s">
        <v>427</v>
      </c>
      <c r="D92" s="141" t="s">
        <v>443</v>
      </c>
      <c r="E92" s="141"/>
      <c r="F92" s="455" t="s">
        <v>698</v>
      </c>
      <c r="G92" s="138">
        <v>12</v>
      </c>
      <c r="H92" s="138">
        <v>4</v>
      </c>
      <c r="I92" s="138">
        <v>0</v>
      </c>
      <c r="J92" s="141">
        <v>0</v>
      </c>
      <c r="K92" s="141">
        <v>0</v>
      </c>
      <c r="L92" s="141">
        <v>0</v>
      </c>
      <c r="M92" s="141">
        <v>0</v>
      </c>
      <c r="N92" s="141">
        <v>11</v>
      </c>
      <c r="O92" s="141">
        <v>3</v>
      </c>
      <c r="P92" s="141">
        <v>0</v>
      </c>
      <c r="Q92" s="141">
        <v>0</v>
      </c>
      <c r="R92" s="141">
        <v>0</v>
      </c>
      <c r="S92" s="141">
        <v>0</v>
      </c>
    </row>
    <row r="93" spans="1:19" x14ac:dyDescent="0.3">
      <c r="A93" s="138"/>
      <c r="B93" s="457"/>
      <c r="C93" s="141" t="s">
        <v>309</v>
      </c>
      <c r="D93" s="138" t="s">
        <v>695</v>
      </c>
      <c r="E93" s="456"/>
      <c r="F93" s="455"/>
      <c r="G93" s="138"/>
      <c r="H93" s="138"/>
      <c r="I93" s="138"/>
      <c r="J93" s="138"/>
      <c r="K93" s="138"/>
      <c r="L93" s="138"/>
      <c r="M93" s="138"/>
      <c r="N93" s="138"/>
      <c r="O93" s="138" t="s">
        <v>291</v>
      </c>
      <c r="P93" s="138"/>
      <c r="Q93" s="138"/>
      <c r="R93" s="138"/>
      <c r="S93" s="454"/>
    </row>
    <row r="94" spans="1:19" x14ac:dyDescent="0.55000000000000004">
      <c r="A94" s="55"/>
      <c r="B94" s="448"/>
      <c r="C94" s="55"/>
      <c r="D94" s="55"/>
      <c r="E94" s="453"/>
      <c r="F94" s="55"/>
      <c r="G94" s="55"/>
      <c r="H94" s="55"/>
      <c r="I94" s="55"/>
      <c r="J94" s="57"/>
      <c r="K94" s="57"/>
      <c r="L94" s="57"/>
      <c r="M94" s="57"/>
      <c r="N94" s="57"/>
      <c r="O94" s="57"/>
      <c r="P94" s="57"/>
      <c r="Q94" s="57"/>
      <c r="R94" s="57"/>
      <c r="S94" s="57"/>
    </row>
    <row r="95" spans="1:19" x14ac:dyDescent="0.3">
      <c r="A95" s="138">
        <v>10</v>
      </c>
      <c r="B95" s="457" t="s">
        <v>697</v>
      </c>
      <c r="C95" s="141" t="s">
        <v>337</v>
      </c>
      <c r="D95" s="141" t="s">
        <v>443</v>
      </c>
      <c r="E95" s="141"/>
      <c r="F95" s="455" t="s">
        <v>696</v>
      </c>
      <c r="G95" s="138">
        <v>35</v>
      </c>
      <c r="H95" s="138">
        <v>25</v>
      </c>
      <c r="I95" s="138">
        <v>0</v>
      </c>
      <c r="J95" s="141">
        <v>0</v>
      </c>
      <c r="K95" s="141">
        <v>0</v>
      </c>
      <c r="L95" s="141">
        <v>0</v>
      </c>
      <c r="M95" s="141">
        <v>0</v>
      </c>
      <c r="N95" s="141">
        <v>11</v>
      </c>
      <c r="O95" s="141">
        <v>3</v>
      </c>
      <c r="P95" s="141">
        <v>0</v>
      </c>
      <c r="Q95" s="141">
        <v>0</v>
      </c>
      <c r="R95" s="141">
        <v>0</v>
      </c>
      <c r="S95" s="141">
        <v>0</v>
      </c>
    </row>
    <row r="96" spans="1:19" x14ac:dyDescent="0.3">
      <c r="A96" s="138"/>
      <c r="B96" s="457"/>
      <c r="C96" s="141" t="s">
        <v>153</v>
      </c>
      <c r="D96" s="138" t="s">
        <v>695</v>
      </c>
      <c r="E96" s="456"/>
      <c r="F96" s="455"/>
      <c r="G96" s="138"/>
      <c r="H96" s="138"/>
      <c r="I96" s="138"/>
      <c r="J96" s="138"/>
      <c r="K96" s="138"/>
      <c r="L96" s="138"/>
      <c r="M96" s="138"/>
      <c r="N96" s="138"/>
      <c r="O96" s="138" t="s">
        <v>291</v>
      </c>
      <c r="P96" s="138"/>
      <c r="Q96" s="138"/>
      <c r="R96" s="138"/>
      <c r="S96" s="454"/>
    </row>
    <row r="97" spans="1:19" ht="25.5" x14ac:dyDescent="0.6">
      <c r="A97" s="138">
        <v>11</v>
      </c>
      <c r="B97" s="457" t="s">
        <v>694</v>
      </c>
      <c r="C97" s="141" t="s">
        <v>541</v>
      </c>
      <c r="D97" s="141" t="s">
        <v>599</v>
      </c>
      <c r="E97" s="456"/>
      <c r="F97" s="512" t="s">
        <v>693</v>
      </c>
      <c r="G97" s="138">
        <v>40</v>
      </c>
      <c r="H97" s="138">
        <v>30</v>
      </c>
      <c r="I97" s="138">
        <v>20</v>
      </c>
      <c r="J97" s="141">
        <v>0</v>
      </c>
      <c r="K97" s="141">
        <v>0</v>
      </c>
      <c r="L97" s="141">
        <v>0</v>
      </c>
      <c r="M97" s="141">
        <v>0</v>
      </c>
      <c r="N97" s="141">
        <v>0</v>
      </c>
      <c r="O97" s="141">
        <v>0</v>
      </c>
      <c r="P97" s="141">
        <v>0</v>
      </c>
      <c r="Q97" s="141">
        <v>0</v>
      </c>
      <c r="R97" s="141">
        <v>0</v>
      </c>
      <c r="S97" s="141">
        <v>0</v>
      </c>
    </row>
    <row r="98" spans="1:19" x14ac:dyDescent="0.3">
      <c r="A98" s="138"/>
      <c r="B98" s="457"/>
      <c r="C98" s="141"/>
      <c r="D98" s="138" t="s">
        <v>691</v>
      </c>
      <c r="E98" s="456"/>
      <c r="F98" s="455"/>
      <c r="G98" s="138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454"/>
    </row>
    <row r="99" spans="1:19" ht="25.5" x14ac:dyDescent="0.6">
      <c r="A99" s="138">
        <v>12</v>
      </c>
      <c r="B99" s="457" t="s">
        <v>161</v>
      </c>
      <c r="C99" s="141" t="s">
        <v>541</v>
      </c>
      <c r="D99" s="141" t="s">
        <v>599</v>
      </c>
      <c r="E99" s="456"/>
      <c r="F99" s="513" t="s">
        <v>692</v>
      </c>
      <c r="G99" s="138">
        <v>56</v>
      </c>
      <c r="H99" s="138">
        <v>32</v>
      </c>
      <c r="I99" s="138">
        <v>20</v>
      </c>
      <c r="J99" s="141">
        <v>0</v>
      </c>
      <c r="K99" s="141">
        <v>0</v>
      </c>
      <c r="L99" s="141">
        <v>0</v>
      </c>
      <c r="M99" s="141">
        <v>0</v>
      </c>
      <c r="N99" s="141">
        <v>0</v>
      </c>
      <c r="O99" s="141">
        <v>0</v>
      </c>
      <c r="P99" s="141">
        <v>0</v>
      </c>
      <c r="Q99" s="141">
        <v>0</v>
      </c>
      <c r="R99" s="141">
        <v>0</v>
      </c>
      <c r="S99" s="141">
        <v>0</v>
      </c>
    </row>
    <row r="100" spans="1:19" x14ac:dyDescent="0.3">
      <c r="A100" s="138"/>
      <c r="B100" s="457" t="s">
        <v>146</v>
      </c>
      <c r="C100" s="141"/>
      <c r="D100" s="138" t="s">
        <v>691</v>
      </c>
      <c r="E100" s="456"/>
      <c r="F100" s="455"/>
      <c r="G100" s="138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454"/>
    </row>
    <row r="101" spans="1:19" ht="25.5" x14ac:dyDescent="0.6">
      <c r="A101" s="138"/>
      <c r="B101" s="457" t="s">
        <v>690</v>
      </c>
      <c r="C101" s="141"/>
      <c r="D101" s="141"/>
      <c r="E101" s="456"/>
      <c r="F101" s="513" t="s">
        <v>689</v>
      </c>
      <c r="G101" s="138"/>
      <c r="H101" s="138"/>
      <c r="I101" s="138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/>
    </row>
    <row r="102" spans="1:19" ht="25.5" x14ac:dyDescent="0.6">
      <c r="A102" s="57">
        <v>13</v>
      </c>
      <c r="B102" s="448" t="s">
        <v>688</v>
      </c>
      <c r="C102" s="55"/>
      <c r="D102" s="55"/>
      <c r="E102" s="453"/>
      <c r="F102" s="512" t="s">
        <v>687</v>
      </c>
      <c r="G102" s="55"/>
      <c r="H102" s="55"/>
      <c r="I102" s="55"/>
      <c r="J102" s="57"/>
      <c r="K102" s="57"/>
      <c r="L102" s="57"/>
      <c r="M102" s="57"/>
      <c r="N102" s="57"/>
      <c r="O102" s="57"/>
      <c r="P102" s="57"/>
      <c r="Q102" s="57"/>
      <c r="R102" s="57"/>
      <c r="S102" s="57"/>
    </row>
    <row r="103" spans="1:19" ht="27" x14ac:dyDescent="0.3">
      <c r="A103" s="429"/>
      <c r="B103" s="428"/>
      <c r="C103" s="427"/>
      <c r="D103" s="426"/>
      <c r="E103" s="426"/>
      <c r="F103" s="425"/>
      <c r="G103" s="304">
        <f>SUM(G72:G102)</f>
        <v>938</v>
      </c>
      <c r="H103" s="304">
        <f t="shared" ref="H103:S103" si="1">SUM(H72:H95)</f>
        <v>350</v>
      </c>
      <c r="I103" s="304">
        <f t="shared" si="1"/>
        <v>26</v>
      </c>
      <c r="J103" s="304">
        <f t="shared" si="1"/>
        <v>0</v>
      </c>
      <c r="K103" s="304">
        <f t="shared" si="1"/>
        <v>0</v>
      </c>
      <c r="L103" s="304">
        <f t="shared" si="1"/>
        <v>0</v>
      </c>
      <c r="M103" s="304">
        <f t="shared" si="1"/>
        <v>0</v>
      </c>
      <c r="N103" s="304">
        <f t="shared" si="1"/>
        <v>22</v>
      </c>
      <c r="O103" s="304">
        <f t="shared" si="1"/>
        <v>20</v>
      </c>
      <c r="P103" s="304">
        <f t="shared" si="1"/>
        <v>2</v>
      </c>
      <c r="Q103" s="304">
        <f t="shared" si="1"/>
        <v>0</v>
      </c>
      <c r="R103" s="304">
        <f t="shared" si="1"/>
        <v>0</v>
      </c>
      <c r="S103" s="304">
        <f t="shared" si="1"/>
        <v>80000</v>
      </c>
    </row>
    <row r="104" spans="1:19" hidden="1" x14ac:dyDescent="0.55000000000000004"/>
    <row r="105" spans="1:19" hidden="1" x14ac:dyDescent="0.55000000000000004">
      <c r="A105" s="483" t="s">
        <v>505</v>
      </c>
      <c r="B105" s="482" t="s">
        <v>32</v>
      </c>
      <c r="C105" s="679" t="s">
        <v>504</v>
      </c>
      <c r="D105" s="678"/>
      <c r="E105" s="678"/>
      <c r="F105" s="678"/>
      <c r="G105" s="675" t="s">
        <v>37</v>
      </c>
      <c r="H105" s="676"/>
      <c r="I105" s="677" t="s">
        <v>503</v>
      </c>
      <c r="J105" s="678"/>
      <c r="K105" s="678"/>
      <c r="L105" s="678"/>
      <c r="M105" s="678"/>
      <c r="N105" s="678"/>
      <c r="O105" s="678"/>
      <c r="P105" s="678"/>
      <c r="Q105" s="678"/>
      <c r="R105" s="678"/>
      <c r="S105" s="680"/>
    </row>
    <row r="106" spans="1:19" hidden="1" x14ac:dyDescent="0.55000000000000004">
      <c r="A106" s="478"/>
      <c r="B106" s="477" t="s">
        <v>13</v>
      </c>
      <c r="C106" s="481" t="s">
        <v>86</v>
      </c>
      <c r="D106" s="298" t="s">
        <v>240</v>
      </c>
      <c r="E106" s="481" t="s">
        <v>502</v>
      </c>
      <c r="F106" s="298" t="s">
        <v>501</v>
      </c>
      <c r="G106" s="299" t="s">
        <v>22</v>
      </c>
      <c r="H106" s="480" t="s">
        <v>21</v>
      </c>
      <c r="I106" s="473" t="s">
        <v>406</v>
      </c>
      <c r="J106" s="472" t="s">
        <v>500</v>
      </c>
      <c r="K106" s="472" t="s">
        <v>499</v>
      </c>
      <c r="L106" s="470" t="s">
        <v>498</v>
      </c>
      <c r="M106" s="470" t="s">
        <v>497</v>
      </c>
      <c r="N106" s="667" t="s">
        <v>496</v>
      </c>
      <c r="O106" s="668"/>
      <c r="P106" s="668"/>
      <c r="Q106" s="668"/>
      <c r="R106" s="669"/>
      <c r="S106" s="497" t="s">
        <v>495</v>
      </c>
    </row>
    <row r="107" spans="1:19" ht="48" hidden="1" x14ac:dyDescent="0.55000000000000004">
      <c r="A107" s="478"/>
      <c r="B107" s="477"/>
      <c r="C107" s="476"/>
      <c r="D107" s="293" t="s">
        <v>61</v>
      </c>
      <c r="E107" s="473" t="s">
        <v>494</v>
      </c>
      <c r="F107" s="473"/>
      <c r="G107" s="475"/>
      <c r="H107" s="474"/>
      <c r="I107" s="473" t="s">
        <v>493</v>
      </c>
      <c r="J107" s="472"/>
      <c r="K107" s="472" t="s">
        <v>492</v>
      </c>
      <c r="L107" s="472" t="s">
        <v>491</v>
      </c>
      <c r="M107" s="472"/>
      <c r="N107" s="470" t="s">
        <v>490</v>
      </c>
      <c r="O107" s="470" t="s">
        <v>489</v>
      </c>
      <c r="P107" s="471" t="s">
        <v>488</v>
      </c>
      <c r="Q107" s="470" t="s">
        <v>487</v>
      </c>
      <c r="R107" s="470" t="s">
        <v>486</v>
      </c>
      <c r="S107" s="496" t="s">
        <v>485</v>
      </c>
    </row>
    <row r="108" spans="1:19" hidden="1" x14ac:dyDescent="0.3">
      <c r="A108" s="468"/>
      <c r="B108" s="467"/>
      <c r="C108" s="465"/>
      <c r="D108" s="465"/>
      <c r="E108" s="466" t="s">
        <v>61</v>
      </c>
      <c r="F108" s="465"/>
      <c r="G108" s="463"/>
      <c r="H108" s="464"/>
      <c r="I108" s="463"/>
      <c r="J108" s="460"/>
      <c r="K108" s="461" t="s">
        <v>484</v>
      </c>
      <c r="L108" s="460"/>
      <c r="M108" s="460"/>
      <c r="N108" s="461" t="s">
        <v>483</v>
      </c>
      <c r="O108" s="461" t="s">
        <v>483</v>
      </c>
      <c r="P108" s="462" t="s">
        <v>482</v>
      </c>
      <c r="Q108" s="461" t="s">
        <v>482</v>
      </c>
      <c r="R108" s="460" t="s">
        <v>481</v>
      </c>
      <c r="S108" s="495" t="s">
        <v>480</v>
      </c>
    </row>
    <row r="109" spans="1:19" x14ac:dyDescent="0.55000000000000004">
      <c r="A109" s="670" t="s">
        <v>10</v>
      </c>
      <c r="B109" s="671"/>
      <c r="C109" s="671"/>
      <c r="D109" s="671"/>
      <c r="E109" s="671"/>
      <c r="F109" s="671"/>
      <c r="G109" s="671"/>
      <c r="H109" s="671"/>
      <c r="I109" s="671"/>
      <c r="J109" s="671"/>
      <c r="K109" s="671"/>
      <c r="L109" s="671"/>
      <c r="M109" s="671"/>
      <c r="N109" s="671"/>
      <c r="O109" s="671"/>
      <c r="P109" s="671"/>
      <c r="Q109" s="671"/>
      <c r="R109" s="671"/>
      <c r="S109" s="672"/>
    </row>
    <row r="110" spans="1:19" x14ac:dyDescent="0.3">
      <c r="A110" s="138">
        <v>1</v>
      </c>
      <c r="B110" s="508" t="s">
        <v>7</v>
      </c>
      <c r="C110" s="141" t="s">
        <v>352</v>
      </c>
      <c r="D110" s="141" t="s">
        <v>315</v>
      </c>
      <c r="E110" s="141" t="s">
        <v>686</v>
      </c>
      <c r="F110" s="494" t="s">
        <v>685</v>
      </c>
      <c r="G110" s="138">
        <v>70</v>
      </c>
      <c r="H110" s="138">
        <v>25</v>
      </c>
      <c r="I110" s="138">
        <v>25</v>
      </c>
      <c r="J110" s="141">
        <v>0</v>
      </c>
      <c r="K110" s="141">
        <v>0</v>
      </c>
      <c r="L110" s="141">
        <v>0</v>
      </c>
      <c r="M110" s="141">
        <v>0</v>
      </c>
      <c r="N110" s="141">
        <v>0</v>
      </c>
      <c r="O110" s="141">
        <v>0</v>
      </c>
      <c r="P110" s="141">
        <v>0</v>
      </c>
      <c r="Q110" s="141">
        <v>0</v>
      </c>
      <c r="R110" s="141">
        <v>0</v>
      </c>
      <c r="S110" s="491">
        <v>80000</v>
      </c>
    </row>
    <row r="111" spans="1:19" x14ac:dyDescent="0.3">
      <c r="A111" s="138"/>
      <c r="B111" s="508"/>
      <c r="C111" s="141" t="s">
        <v>274</v>
      </c>
      <c r="D111" s="138" t="s">
        <v>684</v>
      </c>
      <c r="E111" s="456" t="s">
        <v>683</v>
      </c>
      <c r="F111" s="455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454"/>
    </row>
    <row r="112" spans="1:19" x14ac:dyDescent="0.55000000000000004">
      <c r="A112" s="55"/>
      <c r="B112" s="488"/>
      <c r="C112" s="55"/>
      <c r="D112" s="55"/>
      <c r="E112" s="453" t="s">
        <v>682</v>
      </c>
      <c r="F112" s="55"/>
      <c r="G112" s="55"/>
      <c r="H112" s="55"/>
      <c r="I112" s="55"/>
      <c r="J112" s="57"/>
      <c r="K112" s="57"/>
      <c r="L112" s="57"/>
      <c r="M112" s="57"/>
      <c r="N112" s="57"/>
      <c r="O112" s="57"/>
      <c r="P112" s="57"/>
      <c r="Q112" s="57"/>
      <c r="R112" s="57"/>
      <c r="S112" s="57"/>
    </row>
    <row r="113" spans="1:19" x14ac:dyDescent="0.3">
      <c r="A113" s="138">
        <v>2</v>
      </c>
      <c r="B113" s="508" t="s">
        <v>255</v>
      </c>
      <c r="C113" s="141" t="s">
        <v>352</v>
      </c>
      <c r="D113" s="141" t="s">
        <v>315</v>
      </c>
      <c r="E113" s="141" t="s">
        <v>678</v>
      </c>
      <c r="F113" s="455" t="s">
        <v>681</v>
      </c>
      <c r="G113" s="138"/>
      <c r="H113" s="138">
        <v>20</v>
      </c>
      <c r="I113" s="141">
        <v>0</v>
      </c>
      <c r="J113" s="141">
        <v>0</v>
      </c>
      <c r="K113" s="141">
        <v>0</v>
      </c>
      <c r="L113" s="141">
        <v>0</v>
      </c>
      <c r="M113" s="141">
        <v>0</v>
      </c>
      <c r="N113" s="141">
        <v>0</v>
      </c>
      <c r="O113" s="141">
        <v>1</v>
      </c>
      <c r="P113" s="141">
        <v>0</v>
      </c>
      <c r="Q113" s="141">
        <v>0</v>
      </c>
      <c r="R113" s="141">
        <v>0</v>
      </c>
      <c r="S113" s="141">
        <v>0</v>
      </c>
    </row>
    <row r="114" spans="1:19" x14ac:dyDescent="0.3">
      <c r="A114" s="138"/>
      <c r="B114" s="508"/>
      <c r="C114" s="141" t="s">
        <v>262</v>
      </c>
      <c r="D114" s="138" t="s">
        <v>680</v>
      </c>
      <c r="E114" s="456" t="s">
        <v>675</v>
      </c>
      <c r="F114" s="455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454"/>
    </row>
    <row r="115" spans="1:19" x14ac:dyDescent="0.55000000000000004">
      <c r="A115" s="55"/>
      <c r="B115" s="488"/>
      <c r="C115" s="55"/>
      <c r="D115" s="55"/>
      <c r="E115" s="453" t="s">
        <v>674</v>
      </c>
      <c r="F115" s="55"/>
      <c r="G115" s="55"/>
      <c r="H115" s="55"/>
      <c r="I115" s="55"/>
      <c r="J115" s="57"/>
      <c r="K115" s="57"/>
      <c r="L115" s="57"/>
      <c r="M115" s="57"/>
      <c r="N115" s="57"/>
      <c r="O115" s="57"/>
      <c r="P115" s="57"/>
      <c r="Q115" s="57"/>
      <c r="R115" s="57"/>
      <c r="S115" s="57"/>
    </row>
    <row r="116" spans="1:19" x14ac:dyDescent="0.3">
      <c r="A116" s="138">
        <v>3</v>
      </c>
      <c r="B116" s="508" t="s">
        <v>132</v>
      </c>
      <c r="C116" s="141" t="s">
        <v>679</v>
      </c>
      <c r="D116" s="141" t="s">
        <v>315</v>
      </c>
      <c r="E116" s="450" t="s">
        <v>678</v>
      </c>
      <c r="F116" s="455" t="s">
        <v>677</v>
      </c>
      <c r="G116" s="138">
        <v>104</v>
      </c>
      <c r="H116" s="138">
        <v>41</v>
      </c>
      <c r="I116" s="141">
        <v>0</v>
      </c>
      <c r="J116" s="141">
        <v>0</v>
      </c>
      <c r="K116" s="141">
        <v>0</v>
      </c>
      <c r="L116" s="141">
        <v>0</v>
      </c>
      <c r="M116" s="141">
        <v>0</v>
      </c>
      <c r="N116" s="141">
        <v>100</v>
      </c>
      <c r="O116" s="141">
        <v>3</v>
      </c>
      <c r="P116" s="141">
        <v>0</v>
      </c>
      <c r="Q116" s="141">
        <v>0</v>
      </c>
      <c r="R116" s="141">
        <v>0</v>
      </c>
      <c r="S116" s="141">
        <v>0</v>
      </c>
    </row>
    <row r="117" spans="1:19" x14ac:dyDescent="0.3">
      <c r="A117" s="138"/>
      <c r="B117" s="508"/>
      <c r="C117" s="141" t="s">
        <v>425</v>
      </c>
      <c r="D117" s="138" t="s">
        <v>676</v>
      </c>
      <c r="E117" s="85" t="s">
        <v>675</v>
      </c>
      <c r="F117" s="455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454"/>
    </row>
    <row r="118" spans="1:19" x14ac:dyDescent="0.55000000000000004">
      <c r="A118" s="55"/>
      <c r="B118" s="488"/>
      <c r="C118" s="55"/>
      <c r="D118" s="55"/>
      <c r="E118" s="449" t="s">
        <v>674</v>
      </c>
      <c r="F118" s="55"/>
      <c r="G118" s="55"/>
      <c r="H118" s="55"/>
      <c r="I118" s="55"/>
      <c r="J118" s="57"/>
      <c r="K118" s="57"/>
      <c r="L118" s="57"/>
      <c r="M118" s="57"/>
      <c r="N118" s="57"/>
      <c r="O118" s="57"/>
      <c r="P118" s="57"/>
      <c r="Q118" s="57"/>
      <c r="R118" s="57"/>
      <c r="S118" s="57"/>
    </row>
    <row r="119" spans="1:19" x14ac:dyDescent="0.3">
      <c r="A119" s="138">
        <v>4</v>
      </c>
      <c r="B119" s="508" t="s">
        <v>10</v>
      </c>
      <c r="C119" s="141" t="s">
        <v>673</v>
      </c>
      <c r="D119" s="141" t="s">
        <v>672</v>
      </c>
      <c r="E119" s="141" t="s">
        <v>665</v>
      </c>
      <c r="F119" s="455" t="s">
        <v>634</v>
      </c>
      <c r="G119" s="138">
        <v>100</v>
      </c>
      <c r="H119" s="138">
        <v>25</v>
      </c>
      <c r="I119" s="141">
        <v>0</v>
      </c>
      <c r="J119" s="141">
        <v>0</v>
      </c>
      <c r="K119" s="141">
        <v>0</v>
      </c>
      <c r="L119" s="141">
        <v>0</v>
      </c>
      <c r="M119" s="141">
        <v>0</v>
      </c>
      <c r="N119" s="141">
        <v>0</v>
      </c>
      <c r="O119" s="141">
        <v>0</v>
      </c>
      <c r="P119" s="141">
        <v>0</v>
      </c>
      <c r="Q119" s="141">
        <v>0</v>
      </c>
      <c r="R119" s="141">
        <v>0</v>
      </c>
      <c r="S119" s="141">
        <v>0</v>
      </c>
    </row>
    <row r="120" spans="1:19" x14ac:dyDescent="0.3">
      <c r="A120" s="138"/>
      <c r="B120" s="508" t="s">
        <v>263</v>
      </c>
      <c r="C120" s="141" t="s">
        <v>184</v>
      </c>
      <c r="D120" s="138" t="s">
        <v>671</v>
      </c>
      <c r="E120" s="456" t="s">
        <v>670</v>
      </c>
      <c r="F120" s="455" t="s">
        <v>669</v>
      </c>
      <c r="G120" s="138">
        <v>100</v>
      </c>
      <c r="H120" s="138">
        <v>25</v>
      </c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454"/>
    </row>
    <row r="121" spans="1:19" x14ac:dyDescent="0.3">
      <c r="A121" s="138"/>
      <c r="B121" s="508" t="s">
        <v>632</v>
      </c>
      <c r="C121" s="141"/>
      <c r="D121" s="138"/>
      <c r="E121" s="453" t="s">
        <v>668</v>
      </c>
      <c r="F121" s="455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454"/>
    </row>
    <row r="122" spans="1:19" x14ac:dyDescent="0.3">
      <c r="A122" s="138">
        <v>5</v>
      </c>
      <c r="B122" s="508" t="s">
        <v>10</v>
      </c>
      <c r="C122" s="141" t="s">
        <v>667</v>
      </c>
      <c r="D122" s="141" t="s">
        <v>666</v>
      </c>
      <c r="E122" s="141" t="s">
        <v>665</v>
      </c>
      <c r="F122" s="455" t="s">
        <v>664</v>
      </c>
      <c r="G122" s="138">
        <v>40</v>
      </c>
      <c r="H122" s="138">
        <v>15</v>
      </c>
      <c r="I122" s="141">
        <v>0</v>
      </c>
      <c r="J122" s="141">
        <v>0</v>
      </c>
      <c r="K122" s="141">
        <v>0</v>
      </c>
      <c r="L122" s="141">
        <v>0</v>
      </c>
      <c r="M122" s="141">
        <v>0</v>
      </c>
      <c r="N122" s="141">
        <v>0</v>
      </c>
      <c r="O122" s="141">
        <v>0</v>
      </c>
      <c r="P122" s="141">
        <v>0</v>
      </c>
      <c r="Q122" s="141">
        <v>0</v>
      </c>
      <c r="R122" s="141">
        <v>0</v>
      </c>
      <c r="S122" s="141">
        <v>0</v>
      </c>
    </row>
    <row r="123" spans="1:19" x14ac:dyDescent="0.3">
      <c r="A123" s="138"/>
      <c r="B123" s="508" t="s">
        <v>628</v>
      </c>
      <c r="C123" s="141" t="s">
        <v>663</v>
      </c>
      <c r="D123" s="138" t="s">
        <v>662</v>
      </c>
      <c r="E123" s="456" t="s">
        <v>661</v>
      </c>
      <c r="F123" s="511" t="s">
        <v>660</v>
      </c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454"/>
    </row>
    <row r="124" spans="1:19" x14ac:dyDescent="0.3">
      <c r="A124" s="138"/>
      <c r="B124" s="508"/>
      <c r="C124" s="141"/>
      <c r="D124" s="138"/>
      <c r="E124" s="453" t="s">
        <v>659</v>
      </c>
      <c r="F124" s="455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454"/>
    </row>
    <row r="125" spans="1:19" x14ac:dyDescent="0.3">
      <c r="A125" s="138">
        <v>6</v>
      </c>
      <c r="B125" s="508" t="s">
        <v>255</v>
      </c>
      <c r="C125" s="141" t="s">
        <v>658</v>
      </c>
      <c r="D125" s="141" t="s">
        <v>638</v>
      </c>
      <c r="E125" s="453"/>
      <c r="F125" s="455" t="s">
        <v>657</v>
      </c>
      <c r="G125" s="138">
        <v>390</v>
      </c>
      <c r="H125" s="138">
        <v>130</v>
      </c>
      <c r="I125" s="141">
        <v>0</v>
      </c>
      <c r="J125" s="141">
        <v>0</v>
      </c>
      <c r="K125" s="141">
        <v>0</v>
      </c>
      <c r="L125" s="141">
        <v>0</v>
      </c>
      <c r="M125" s="141">
        <v>0</v>
      </c>
      <c r="N125" s="141">
        <v>0</v>
      </c>
      <c r="O125" s="141">
        <v>0</v>
      </c>
      <c r="P125" s="141">
        <v>0</v>
      </c>
      <c r="Q125" s="141">
        <v>0</v>
      </c>
      <c r="R125" s="141">
        <v>0</v>
      </c>
      <c r="S125" s="141">
        <v>0</v>
      </c>
    </row>
    <row r="126" spans="1:19" x14ac:dyDescent="0.3">
      <c r="A126" s="509"/>
      <c r="B126" s="508"/>
      <c r="C126" s="141" t="s">
        <v>530</v>
      </c>
      <c r="D126" s="138" t="s">
        <v>656</v>
      </c>
      <c r="E126" s="456"/>
      <c r="F126" s="507" t="s">
        <v>655</v>
      </c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506"/>
    </row>
    <row r="127" spans="1:19" x14ac:dyDescent="0.3">
      <c r="A127" s="509">
        <v>7</v>
      </c>
      <c r="B127" s="508" t="s">
        <v>132</v>
      </c>
      <c r="C127" s="141" t="s">
        <v>638</v>
      </c>
      <c r="D127" s="141" t="s">
        <v>465</v>
      </c>
      <c r="E127" s="453"/>
      <c r="F127" s="455" t="s">
        <v>654</v>
      </c>
      <c r="G127" s="138">
        <v>134</v>
      </c>
      <c r="H127" s="138">
        <v>56</v>
      </c>
      <c r="I127" s="141">
        <v>56</v>
      </c>
      <c r="J127" s="141">
        <v>0</v>
      </c>
      <c r="K127" s="141">
        <v>0</v>
      </c>
      <c r="L127" s="141">
        <v>0</v>
      </c>
      <c r="M127" s="141">
        <v>0</v>
      </c>
      <c r="N127" s="141">
        <v>0</v>
      </c>
      <c r="O127" s="141">
        <v>0</v>
      </c>
      <c r="P127" s="141">
        <v>2</v>
      </c>
      <c r="Q127" s="141">
        <v>0</v>
      </c>
      <c r="R127" s="141">
        <v>0</v>
      </c>
      <c r="S127" s="510">
        <v>0</v>
      </c>
    </row>
    <row r="128" spans="1:19" x14ac:dyDescent="0.3">
      <c r="A128" s="509"/>
      <c r="B128" s="508"/>
      <c r="C128" s="141" t="s">
        <v>530</v>
      </c>
      <c r="D128" s="138" t="s">
        <v>652</v>
      </c>
      <c r="E128" s="456"/>
      <c r="F128" s="507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506"/>
    </row>
    <row r="129" spans="1:19" x14ac:dyDescent="0.55000000000000004">
      <c r="A129" s="56">
        <v>8</v>
      </c>
      <c r="B129" s="488" t="s">
        <v>603</v>
      </c>
      <c r="C129" s="141" t="s">
        <v>638</v>
      </c>
      <c r="D129" s="141" t="s">
        <v>465</v>
      </c>
      <c r="E129" s="453"/>
      <c r="F129" s="505" t="s">
        <v>653</v>
      </c>
      <c r="G129" s="57">
        <v>169</v>
      </c>
      <c r="H129" s="57">
        <v>55</v>
      </c>
      <c r="I129" s="57">
        <v>55</v>
      </c>
      <c r="J129" s="57"/>
      <c r="K129" s="57"/>
      <c r="L129" s="57"/>
      <c r="M129" s="57"/>
      <c r="N129" s="57"/>
      <c r="O129" s="57"/>
      <c r="P129" s="57"/>
      <c r="Q129" s="57"/>
      <c r="R129" s="57"/>
      <c r="S129" s="504"/>
    </row>
    <row r="130" spans="1:19" x14ac:dyDescent="0.55000000000000004">
      <c r="A130" s="54"/>
      <c r="B130" s="488"/>
      <c r="C130" s="141" t="s">
        <v>648</v>
      </c>
      <c r="D130" s="138" t="s">
        <v>652</v>
      </c>
      <c r="E130" s="453"/>
      <c r="F130" s="55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04"/>
    </row>
    <row r="131" spans="1:19" x14ac:dyDescent="0.55000000000000004">
      <c r="A131" s="56">
        <v>9</v>
      </c>
      <c r="B131" s="488" t="s">
        <v>647</v>
      </c>
      <c r="C131" s="141" t="s">
        <v>651</v>
      </c>
      <c r="D131" s="141" t="s">
        <v>575</v>
      </c>
      <c r="E131" s="453"/>
      <c r="F131" s="505" t="s">
        <v>650</v>
      </c>
      <c r="G131" s="57">
        <v>64</v>
      </c>
      <c r="H131" s="57">
        <v>28</v>
      </c>
      <c r="I131" s="57">
        <v>25</v>
      </c>
      <c r="J131" s="57">
        <v>0</v>
      </c>
      <c r="K131" s="57">
        <v>0</v>
      </c>
      <c r="L131" s="57">
        <v>0</v>
      </c>
      <c r="M131" s="57">
        <v>0</v>
      </c>
      <c r="N131" s="57">
        <v>0</v>
      </c>
      <c r="O131" s="57">
        <v>0</v>
      </c>
      <c r="P131" s="57">
        <v>0</v>
      </c>
      <c r="Q131" s="57">
        <v>0</v>
      </c>
      <c r="R131" s="57">
        <v>0</v>
      </c>
      <c r="S131" s="504">
        <v>0</v>
      </c>
    </row>
    <row r="132" spans="1:19" x14ac:dyDescent="0.55000000000000004">
      <c r="A132" s="54"/>
      <c r="B132" s="488"/>
      <c r="C132" s="141" t="s">
        <v>540</v>
      </c>
      <c r="D132" s="138" t="s">
        <v>645</v>
      </c>
      <c r="E132" s="453"/>
      <c r="F132" s="55"/>
      <c r="G132" s="55"/>
      <c r="H132" s="55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04"/>
    </row>
    <row r="133" spans="1:19" x14ac:dyDescent="0.55000000000000004">
      <c r="A133" s="56">
        <v>10</v>
      </c>
      <c r="B133" s="488" t="s">
        <v>605</v>
      </c>
      <c r="C133" s="141" t="s">
        <v>638</v>
      </c>
      <c r="D133" s="141" t="s">
        <v>575</v>
      </c>
      <c r="E133" s="453"/>
      <c r="F133" s="505" t="s">
        <v>649</v>
      </c>
      <c r="G133" s="57">
        <v>300</v>
      </c>
      <c r="H133" s="57">
        <v>71</v>
      </c>
      <c r="I133" s="57">
        <v>71</v>
      </c>
      <c r="J133" s="57">
        <v>0</v>
      </c>
      <c r="K133" s="57">
        <v>0</v>
      </c>
      <c r="L133" s="57">
        <v>0</v>
      </c>
      <c r="M133" s="57">
        <v>0</v>
      </c>
      <c r="N133" s="57">
        <v>0</v>
      </c>
      <c r="O133" s="57">
        <v>0</v>
      </c>
      <c r="P133" s="57">
        <v>0</v>
      </c>
      <c r="Q133" s="57">
        <v>0</v>
      </c>
      <c r="R133" s="57">
        <v>0</v>
      </c>
      <c r="S133" s="504">
        <v>0</v>
      </c>
    </row>
    <row r="134" spans="1:19" x14ac:dyDescent="0.55000000000000004">
      <c r="A134" s="54"/>
      <c r="B134" s="488"/>
      <c r="C134" s="141" t="s">
        <v>648</v>
      </c>
      <c r="D134" s="138" t="s">
        <v>645</v>
      </c>
      <c r="E134" s="453"/>
      <c r="F134" s="55"/>
      <c r="G134" s="55"/>
      <c r="H134" s="55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04"/>
    </row>
    <row r="135" spans="1:19" x14ac:dyDescent="0.55000000000000004">
      <c r="A135" s="56">
        <v>11</v>
      </c>
      <c r="B135" s="488" t="s">
        <v>647</v>
      </c>
      <c r="C135" s="141" t="s">
        <v>638</v>
      </c>
      <c r="D135" s="141" t="s">
        <v>575</v>
      </c>
      <c r="E135" s="453"/>
      <c r="F135" s="505" t="s">
        <v>646</v>
      </c>
      <c r="G135" s="57">
        <v>420</v>
      </c>
      <c r="H135" s="57">
        <v>104</v>
      </c>
      <c r="I135" s="57">
        <v>104</v>
      </c>
      <c r="J135" s="57">
        <v>0</v>
      </c>
      <c r="K135" s="57">
        <v>0</v>
      </c>
      <c r="L135" s="57">
        <v>0</v>
      </c>
      <c r="M135" s="57">
        <v>0</v>
      </c>
      <c r="N135" s="57">
        <v>0</v>
      </c>
      <c r="O135" s="57">
        <v>0</v>
      </c>
      <c r="P135" s="57">
        <v>0</v>
      </c>
      <c r="Q135" s="57">
        <v>0</v>
      </c>
      <c r="R135" s="57">
        <v>0</v>
      </c>
      <c r="S135" s="504">
        <v>0</v>
      </c>
    </row>
    <row r="136" spans="1:19" x14ac:dyDescent="0.55000000000000004">
      <c r="A136" s="54"/>
      <c r="B136" s="488"/>
      <c r="C136" s="141" t="s">
        <v>154</v>
      </c>
      <c r="D136" s="138" t="s">
        <v>645</v>
      </c>
      <c r="E136" s="453"/>
      <c r="F136" s="55" t="s">
        <v>644</v>
      </c>
      <c r="G136" s="55"/>
      <c r="H136" s="55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04"/>
    </row>
    <row r="137" spans="1:19" x14ac:dyDescent="0.55000000000000004">
      <c r="A137" s="54"/>
      <c r="B137" s="488"/>
      <c r="C137" s="141"/>
      <c r="D137" s="138"/>
      <c r="E137" s="453"/>
      <c r="F137" s="55"/>
      <c r="G137" s="55"/>
      <c r="H137" s="55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04"/>
    </row>
    <row r="138" spans="1:19" x14ac:dyDescent="0.55000000000000004">
      <c r="A138" s="502">
        <v>12</v>
      </c>
      <c r="B138" s="488" t="s">
        <v>594</v>
      </c>
      <c r="C138" s="450" t="s">
        <v>638</v>
      </c>
      <c r="D138" s="450" t="s">
        <v>545</v>
      </c>
      <c r="F138" s="452" t="s">
        <v>643</v>
      </c>
      <c r="G138" s="102">
        <v>113</v>
      </c>
      <c r="H138" s="102">
        <v>39</v>
      </c>
      <c r="I138" s="102">
        <v>39</v>
      </c>
      <c r="J138" s="102">
        <v>0</v>
      </c>
      <c r="K138" s="102">
        <v>0</v>
      </c>
      <c r="L138" s="102">
        <v>0</v>
      </c>
      <c r="M138" s="102">
        <v>0</v>
      </c>
      <c r="N138" s="102">
        <v>0</v>
      </c>
      <c r="O138" s="102">
        <v>0</v>
      </c>
      <c r="P138" s="102">
        <v>0</v>
      </c>
      <c r="Q138" s="102">
        <v>0</v>
      </c>
      <c r="R138" s="102">
        <v>0</v>
      </c>
      <c r="S138" s="445">
        <v>0</v>
      </c>
    </row>
    <row r="139" spans="1:19" x14ac:dyDescent="0.55000000000000004">
      <c r="A139" s="448"/>
      <c r="B139" s="488"/>
      <c r="C139" s="450" t="s">
        <v>642</v>
      </c>
      <c r="D139" s="85" t="s">
        <v>641</v>
      </c>
      <c r="F139" s="448" t="s">
        <v>640</v>
      </c>
      <c r="G139" s="448"/>
      <c r="H139" s="448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</row>
    <row r="140" spans="1:19" x14ac:dyDescent="0.55000000000000004">
      <c r="A140" s="502">
        <v>13</v>
      </c>
      <c r="B140" s="503" t="s">
        <v>7</v>
      </c>
      <c r="C140" s="141" t="s">
        <v>531</v>
      </c>
      <c r="D140" s="450" t="s">
        <v>545</v>
      </c>
      <c r="F140" s="452" t="s">
        <v>591</v>
      </c>
      <c r="G140" s="102">
        <v>10</v>
      </c>
      <c r="H140" s="102">
        <v>4</v>
      </c>
      <c r="I140" s="102">
        <v>4</v>
      </c>
      <c r="J140" s="102">
        <v>0</v>
      </c>
      <c r="K140" s="102">
        <v>0</v>
      </c>
      <c r="L140" s="102">
        <v>0</v>
      </c>
      <c r="M140" s="102">
        <v>0</v>
      </c>
      <c r="N140" s="102">
        <v>0</v>
      </c>
      <c r="O140" s="102">
        <v>0</v>
      </c>
      <c r="P140" s="102">
        <v>0</v>
      </c>
      <c r="Q140" s="102">
        <v>0</v>
      </c>
      <c r="R140" s="102">
        <v>0</v>
      </c>
      <c r="S140" s="445">
        <v>0</v>
      </c>
    </row>
    <row r="141" spans="1:19" x14ac:dyDescent="0.55000000000000004">
      <c r="A141" s="448"/>
      <c r="B141" s="488"/>
      <c r="C141" s="450" t="s">
        <v>138</v>
      </c>
      <c r="D141" s="85" t="s">
        <v>639</v>
      </c>
      <c r="E141" s="449"/>
      <c r="F141" s="448"/>
      <c r="G141" s="448"/>
      <c r="H141" s="448"/>
      <c r="I141" s="102"/>
      <c r="J141" s="102"/>
      <c r="K141" s="102"/>
      <c r="L141" s="102"/>
      <c r="M141" s="102"/>
      <c r="N141" s="102"/>
      <c r="O141" s="502"/>
      <c r="P141" s="433"/>
      <c r="Q141" s="446"/>
      <c r="R141" s="445"/>
      <c r="S141" s="102"/>
    </row>
    <row r="142" spans="1:19" x14ac:dyDescent="0.55000000000000004">
      <c r="A142" s="102">
        <v>14</v>
      </c>
      <c r="B142" s="488" t="s">
        <v>263</v>
      </c>
      <c r="C142" s="450" t="s">
        <v>638</v>
      </c>
      <c r="D142" s="450" t="s">
        <v>541</v>
      </c>
      <c r="E142" s="449"/>
      <c r="F142" s="452" t="s">
        <v>637</v>
      </c>
      <c r="G142" s="102">
        <v>202</v>
      </c>
      <c r="H142" s="102">
        <v>66</v>
      </c>
      <c r="I142" s="102">
        <v>66</v>
      </c>
      <c r="J142" s="445">
        <v>0</v>
      </c>
      <c r="K142" s="102">
        <v>0</v>
      </c>
      <c r="L142" s="102">
        <v>0</v>
      </c>
      <c r="M142" s="102">
        <v>0</v>
      </c>
      <c r="N142" s="102">
        <v>0</v>
      </c>
      <c r="O142" s="502">
        <v>0</v>
      </c>
      <c r="P142" s="433">
        <v>0</v>
      </c>
      <c r="Q142" s="446">
        <v>0</v>
      </c>
      <c r="R142" s="445">
        <v>0</v>
      </c>
      <c r="S142" s="102">
        <v>0</v>
      </c>
    </row>
    <row r="143" spans="1:19" x14ac:dyDescent="0.55000000000000004">
      <c r="A143" s="448"/>
      <c r="B143" s="501" t="s">
        <v>636</v>
      </c>
      <c r="C143" s="450" t="s">
        <v>635</v>
      </c>
      <c r="D143" s="85" t="s">
        <v>627</v>
      </c>
      <c r="E143" s="449"/>
      <c r="F143" s="448"/>
      <c r="G143" s="448"/>
      <c r="H143" s="448"/>
      <c r="I143" s="102"/>
      <c r="J143" s="445"/>
      <c r="K143" s="102"/>
      <c r="L143" s="102"/>
      <c r="M143" s="102"/>
      <c r="N143" s="102"/>
      <c r="O143" s="502"/>
      <c r="P143" s="433"/>
      <c r="Q143" s="446"/>
      <c r="R143" s="445"/>
      <c r="S143" s="102"/>
    </row>
    <row r="144" spans="1:19" x14ac:dyDescent="0.55000000000000004">
      <c r="A144" s="102">
        <v>15</v>
      </c>
      <c r="B144" s="501" t="s">
        <v>10</v>
      </c>
      <c r="C144" s="141" t="s">
        <v>474</v>
      </c>
      <c r="D144" s="450" t="s">
        <v>541</v>
      </c>
      <c r="E144" s="449"/>
      <c r="F144" s="452" t="s">
        <v>634</v>
      </c>
      <c r="G144" s="102">
        <v>1000</v>
      </c>
      <c r="H144" s="102">
        <v>700</v>
      </c>
      <c r="I144" s="102">
        <v>0</v>
      </c>
      <c r="J144" s="445">
        <v>0</v>
      </c>
      <c r="K144" s="102">
        <v>0</v>
      </c>
      <c r="L144" s="102">
        <v>0</v>
      </c>
      <c r="M144" s="102">
        <v>0</v>
      </c>
      <c r="N144" s="102">
        <v>0</v>
      </c>
      <c r="O144" s="502">
        <v>0</v>
      </c>
      <c r="P144" s="433">
        <v>0</v>
      </c>
      <c r="Q144" s="446">
        <v>0</v>
      </c>
      <c r="R144" s="445">
        <v>0</v>
      </c>
      <c r="S144" s="102">
        <v>0</v>
      </c>
    </row>
    <row r="145" spans="1:19" x14ac:dyDescent="0.55000000000000004">
      <c r="A145" s="448"/>
      <c r="B145" s="501" t="s">
        <v>263</v>
      </c>
      <c r="C145" s="450" t="s">
        <v>530</v>
      </c>
      <c r="D145" s="85" t="s">
        <v>627</v>
      </c>
      <c r="E145" s="449"/>
      <c r="F145" s="448" t="s">
        <v>633</v>
      </c>
      <c r="G145" s="448"/>
      <c r="H145" s="448"/>
      <c r="I145" s="102"/>
      <c r="J145" s="447"/>
      <c r="K145" s="433"/>
      <c r="L145" s="433"/>
      <c r="M145" s="433"/>
      <c r="N145" s="433"/>
      <c r="O145" s="433"/>
      <c r="P145" s="433"/>
      <c r="Q145" s="446"/>
      <c r="R145" s="445"/>
      <c r="S145" s="102"/>
    </row>
    <row r="146" spans="1:19" x14ac:dyDescent="0.55000000000000004">
      <c r="A146" s="448"/>
      <c r="B146" s="501" t="s">
        <v>632</v>
      </c>
      <c r="C146" s="450"/>
      <c r="D146" s="85"/>
      <c r="E146" s="141" t="s">
        <v>631</v>
      </c>
      <c r="F146" s="448"/>
      <c r="G146" s="448"/>
      <c r="H146" s="448"/>
      <c r="I146" s="102"/>
      <c r="J146" s="447"/>
      <c r="K146" s="433"/>
      <c r="L146" s="433"/>
      <c r="M146" s="433"/>
      <c r="N146" s="433"/>
      <c r="O146" s="433"/>
      <c r="P146" s="433"/>
      <c r="Q146" s="446"/>
      <c r="R146" s="445"/>
      <c r="S146" s="102"/>
    </row>
    <row r="147" spans="1:19" x14ac:dyDescent="0.55000000000000004">
      <c r="A147" s="102">
        <v>16</v>
      </c>
      <c r="B147" s="488" t="s">
        <v>10</v>
      </c>
      <c r="C147" s="141" t="s">
        <v>474</v>
      </c>
      <c r="D147" s="450" t="s">
        <v>541</v>
      </c>
      <c r="E147" s="456" t="s">
        <v>630</v>
      </c>
      <c r="F147" s="452" t="s">
        <v>629</v>
      </c>
      <c r="G147" s="102">
        <v>60</v>
      </c>
      <c r="H147" s="102">
        <v>30</v>
      </c>
      <c r="I147" s="102">
        <v>30</v>
      </c>
      <c r="J147" s="447">
        <v>0</v>
      </c>
      <c r="K147" s="433">
        <v>0</v>
      </c>
      <c r="L147" s="433">
        <v>0</v>
      </c>
      <c r="M147" s="433">
        <v>0</v>
      </c>
      <c r="N147" s="433">
        <v>0</v>
      </c>
      <c r="O147" s="433">
        <v>0</v>
      </c>
      <c r="P147" s="433">
        <v>0</v>
      </c>
      <c r="Q147" s="446">
        <v>0</v>
      </c>
      <c r="R147" s="445">
        <v>0</v>
      </c>
      <c r="S147" s="102">
        <v>0</v>
      </c>
    </row>
    <row r="148" spans="1:19" x14ac:dyDescent="0.55000000000000004">
      <c r="A148" s="102"/>
      <c r="B148" s="501" t="s">
        <v>628</v>
      </c>
      <c r="C148" s="450" t="s">
        <v>526</v>
      </c>
      <c r="D148" s="85" t="s">
        <v>627</v>
      </c>
      <c r="E148" s="453" t="s">
        <v>550</v>
      </c>
      <c r="F148" s="448" t="s">
        <v>308</v>
      </c>
      <c r="G148" s="448"/>
      <c r="H148" s="448"/>
      <c r="I148" s="102"/>
      <c r="J148" s="447"/>
      <c r="K148" s="433"/>
      <c r="L148" s="433"/>
      <c r="M148" s="433"/>
      <c r="N148" s="433"/>
      <c r="O148" s="433"/>
      <c r="P148" s="433"/>
      <c r="Q148" s="446"/>
      <c r="R148" s="445"/>
      <c r="S148" s="102"/>
    </row>
    <row r="149" spans="1:19" x14ac:dyDescent="0.55000000000000004">
      <c r="A149" s="102">
        <v>17</v>
      </c>
      <c r="B149" s="488" t="s">
        <v>319</v>
      </c>
      <c r="C149" s="141" t="s">
        <v>626</v>
      </c>
      <c r="D149" s="450" t="s">
        <v>541</v>
      </c>
      <c r="E149" s="449"/>
      <c r="F149" s="452" t="s">
        <v>625</v>
      </c>
      <c r="G149" s="102">
        <v>240</v>
      </c>
      <c r="H149" s="102">
        <v>82</v>
      </c>
      <c r="I149" s="102">
        <v>82</v>
      </c>
      <c r="J149" s="447">
        <v>0</v>
      </c>
      <c r="K149" s="433">
        <v>0</v>
      </c>
      <c r="L149" s="433">
        <v>0</v>
      </c>
      <c r="M149" s="433">
        <v>0</v>
      </c>
      <c r="N149" s="433">
        <v>0</v>
      </c>
      <c r="O149" s="433">
        <v>0</v>
      </c>
      <c r="P149" s="433">
        <v>0</v>
      </c>
      <c r="Q149" s="446">
        <v>0</v>
      </c>
      <c r="R149" s="445">
        <v>0</v>
      </c>
      <c r="S149" s="102">
        <v>0</v>
      </c>
    </row>
    <row r="150" spans="1:19" x14ac:dyDescent="0.55000000000000004">
      <c r="A150" s="448"/>
      <c r="B150" s="488"/>
      <c r="C150" s="450" t="s">
        <v>184</v>
      </c>
      <c r="D150" s="85" t="s">
        <v>624</v>
      </c>
      <c r="E150" s="449"/>
      <c r="F150" s="448" t="s">
        <v>623</v>
      </c>
      <c r="G150" s="448"/>
      <c r="H150" s="448"/>
      <c r="I150" s="102"/>
      <c r="J150" s="447"/>
      <c r="K150" s="433"/>
      <c r="L150" s="433"/>
      <c r="M150" s="433"/>
      <c r="N150" s="433"/>
      <c r="O150" s="433"/>
      <c r="P150" s="433"/>
      <c r="Q150" s="446"/>
      <c r="R150" s="445"/>
      <c r="S150" s="102"/>
    </row>
    <row r="151" spans="1:19" x14ac:dyDescent="0.55000000000000004">
      <c r="A151" s="102">
        <v>18</v>
      </c>
      <c r="B151" s="488" t="s">
        <v>255</v>
      </c>
      <c r="C151" s="141" t="s">
        <v>622</v>
      </c>
      <c r="D151" s="450" t="s">
        <v>541</v>
      </c>
      <c r="E151" s="449"/>
      <c r="F151" s="452" t="s">
        <v>621</v>
      </c>
      <c r="G151" s="102">
        <v>57</v>
      </c>
      <c r="H151" s="102">
        <v>19</v>
      </c>
      <c r="I151" s="102">
        <v>19</v>
      </c>
      <c r="J151" s="447">
        <v>0</v>
      </c>
      <c r="K151" s="433">
        <v>0</v>
      </c>
      <c r="L151" s="433">
        <v>0</v>
      </c>
      <c r="M151" s="433">
        <v>0</v>
      </c>
      <c r="N151" s="433">
        <v>0</v>
      </c>
      <c r="O151" s="433">
        <v>0</v>
      </c>
      <c r="P151" s="433">
        <v>0</v>
      </c>
      <c r="Q151" s="446">
        <v>0</v>
      </c>
      <c r="R151" s="445">
        <v>0</v>
      </c>
      <c r="S151" s="102">
        <v>0</v>
      </c>
    </row>
    <row r="152" spans="1:19" x14ac:dyDescent="0.55000000000000004">
      <c r="A152" s="448"/>
      <c r="B152" s="488" t="s">
        <v>620</v>
      </c>
      <c r="C152" s="450" t="s">
        <v>530</v>
      </c>
      <c r="D152" s="85" t="s">
        <v>616</v>
      </c>
      <c r="E152" s="449"/>
      <c r="F152" s="448" t="s">
        <v>619</v>
      </c>
      <c r="G152" s="448"/>
      <c r="H152" s="448"/>
      <c r="I152" s="102"/>
      <c r="J152" s="447"/>
      <c r="K152" s="433"/>
      <c r="L152" s="433"/>
      <c r="M152" s="433"/>
      <c r="N152" s="433"/>
      <c r="O152" s="433"/>
      <c r="P152" s="433"/>
      <c r="Q152" s="446"/>
      <c r="R152" s="445"/>
      <c r="S152" s="102"/>
    </row>
    <row r="153" spans="1:19" x14ac:dyDescent="0.55000000000000004">
      <c r="A153" s="102">
        <v>19</v>
      </c>
      <c r="B153" s="488" t="s">
        <v>255</v>
      </c>
      <c r="C153" s="141" t="s">
        <v>579</v>
      </c>
      <c r="D153" s="450" t="s">
        <v>541</v>
      </c>
      <c r="E153" s="449"/>
      <c r="F153" s="452" t="s">
        <v>618</v>
      </c>
      <c r="G153" s="102">
        <v>181</v>
      </c>
      <c r="H153" s="102">
        <v>42</v>
      </c>
      <c r="I153" s="102">
        <v>42</v>
      </c>
      <c r="J153" s="447">
        <v>0</v>
      </c>
      <c r="K153" s="433">
        <v>0</v>
      </c>
      <c r="L153" s="433">
        <v>0</v>
      </c>
      <c r="M153" s="433">
        <v>0</v>
      </c>
      <c r="N153" s="433">
        <v>0</v>
      </c>
      <c r="O153" s="433">
        <v>0</v>
      </c>
      <c r="P153" s="433">
        <v>0</v>
      </c>
      <c r="Q153" s="446">
        <v>0</v>
      </c>
      <c r="R153" s="445">
        <v>0</v>
      </c>
      <c r="S153" s="102">
        <v>0</v>
      </c>
    </row>
    <row r="154" spans="1:19" x14ac:dyDescent="0.55000000000000004">
      <c r="A154" s="448"/>
      <c r="B154" s="488" t="s">
        <v>617</v>
      </c>
      <c r="C154" s="450" t="s">
        <v>261</v>
      </c>
      <c r="D154" s="85" t="s">
        <v>616</v>
      </c>
      <c r="E154" s="449"/>
      <c r="F154" s="448"/>
      <c r="G154" s="448"/>
      <c r="H154" s="448"/>
      <c r="I154" s="102"/>
      <c r="J154" s="447"/>
      <c r="K154" s="433"/>
      <c r="L154" s="433"/>
      <c r="M154" s="433"/>
      <c r="N154" s="433"/>
      <c r="O154" s="433"/>
      <c r="P154" s="433"/>
      <c r="Q154" s="446"/>
      <c r="R154" s="445"/>
      <c r="S154" s="102"/>
    </row>
    <row r="155" spans="1:19" x14ac:dyDescent="0.55000000000000004">
      <c r="A155" s="102">
        <v>20</v>
      </c>
      <c r="B155" s="488" t="s">
        <v>603</v>
      </c>
      <c r="C155" s="141" t="s">
        <v>343</v>
      </c>
      <c r="D155" s="450" t="s">
        <v>541</v>
      </c>
      <c r="E155" s="449"/>
      <c r="F155" s="452" t="s">
        <v>615</v>
      </c>
      <c r="G155" s="102">
        <v>73</v>
      </c>
      <c r="H155" s="102">
        <v>23</v>
      </c>
      <c r="I155" s="102">
        <v>23</v>
      </c>
      <c r="J155" s="447">
        <v>0</v>
      </c>
      <c r="K155" s="433">
        <v>0</v>
      </c>
      <c r="L155" s="433">
        <v>0</v>
      </c>
      <c r="M155" s="433">
        <v>0</v>
      </c>
      <c r="N155" s="433">
        <v>0</v>
      </c>
      <c r="O155" s="433">
        <v>0</v>
      </c>
      <c r="P155" s="433">
        <v>0</v>
      </c>
      <c r="Q155" s="446">
        <v>0</v>
      </c>
      <c r="R155" s="445">
        <v>0</v>
      </c>
      <c r="S155" s="102">
        <v>0</v>
      </c>
    </row>
    <row r="156" spans="1:19" x14ac:dyDescent="0.55000000000000004">
      <c r="A156" s="448"/>
      <c r="B156" s="488"/>
      <c r="C156" s="450" t="s">
        <v>116</v>
      </c>
      <c r="D156" s="85" t="s">
        <v>613</v>
      </c>
      <c r="E156" s="449"/>
      <c r="F156" s="448"/>
      <c r="G156" s="448"/>
      <c r="H156" s="448"/>
      <c r="I156" s="102"/>
      <c r="J156" s="447"/>
      <c r="K156" s="433"/>
      <c r="L156" s="433"/>
      <c r="M156" s="433"/>
      <c r="N156" s="433"/>
      <c r="O156" s="433"/>
      <c r="P156" s="433"/>
      <c r="Q156" s="446"/>
      <c r="R156" s="445"/>
      <c r="S156" s="102"/>
    </row>
    <row r="157" spans="1:19" x14ac:dyDescent="0.55000000000000004">
      <c r="A157" s="102">
        <v>21</v>
      </c>
      <c r="B157" s="488" t="s">
        <v>255</v>
      </c>
      <c r="C157" s="141" t="s">
        <v>258</v>
      </c>
      <c r="D157" s="450" t="s">
        <v>541</v>
      </c>
      <c r="E157" s="449"/>
      <c r="F157" s="452" t="s">
        <v>614</v>
      </c>
      <c r="G157" s="102">
        <v>3</v>
      </c>
      <c r="H157" s="102">
        <v>1</v>
      </c>
      <c r="I157" s="102">
        <v>1</v>
      </c>
      <c r="J157" s="447">
        <v>0</v>
      </c>
      <c r="K157" s="433">
        <v>0</v>
      </c>
      <c r="L157" s="433">
        <v>0</v>
      </c>
      <c r="M157" s="433">
        <v>0</v>
      </c>
      <c r="N157" s="433">
        <v>0</v>
      </c>
      <c r="O157" s="433">
        <v>0</v>
      </c>
      <c r="P157" s="433">
        <v>0</v>
      </c>
      <c r="Q157" s="446">
        <v>0</v>
      </c>
      <c r="R157" s="445">
        <v>0</v>
      </c>
      <c r="S157" s="102">
        <v>0</v>
      </c>
    </row>
    <row r="158" spans="1:19" x14ac:dyDescent="0.55000000000000004">
      <c r="A158" s="448"/>
      <c r="B158" s="488"/>
      <c r="C158" s="450" t="s">
        <v>530</v>
      </c>
      <c r="D158" s="85" t="s">
        <v>613</v>
      </c>
      <c r="E158" s="449"/>
      <c r="F158" s="448"/>
      <c r="G158" s="448"/>
      <c r="H158" s="448"/>
      <c r="I158" s="102"/>
      <c r="J158" s="447"/>
      <c r="K158" s="433"/>
      <c r="L158" s="433"/>
      <c r="M158" s="433"/>
      <c r="N158" s="433"/>
      <c r="O158" s="433"/>
      <c r="P158" s="433"/>
      <c r="Q158" s="446"/>
      <c r="R158" s="445"/>
      <c r="S158" s="102"/>
    </row>
    <row r="159" spans="1:19" x14ac:dyDescent="0.55000000000000004">
      <c r="A159" s="102">
        <v>22</v>
      </c>
      <c r="B159" s="488" t="s">
        <v>603</v>
      </c>
      <c r="C159" s="141" t="s">
        <v>460</v>
      </c>
      <c r="D159" s="450" t="s">
        <v>443</v>
      </c>
      <c r="E159" s="449"/>
      <c r="F159" s="452" t="s">
        <v>612</v>
      </c>
      <c r="G159" s="102">
        <v>135</v>
      </c>
      <c r="H159" s="102">
        <v>62</v>
      </c>
      <c r="I159" s="102">
        <v>62</v>
      </c>
      <c r="J159" s="447">
        <v>0</v>
      </c>
      <c r="K159" s="433">
        <v>0</v>
      </c>
      <c r="L159" s="433">
        <v>0</v>
      </c>
      <c r="M159" s="433">
        <v>0</v>
      </c>
      <c r="N159" s="433">
        <v>0</v>
      </c>
      <c r="O159" s="433">
        <v>0</v>
      </c>
      <c r="P159" s="433">
        <v>0</v>
      </c>
      <c r="Q159" s="446">
        <v>0</v>
      </c>
      <c r="R159" s="445">
        <v>0</v>
      </c>
      <c r="S159" s="102">
        <v>0</v>
      </c>
    </row>
    <row r="160" spans="1:19" x14ac:dyDescent="0.55000000000000004">
      <c r="A160" s="448"/>
      <c r="B160" s="488"/>
      <c r="C160" s="450" t="s">
        <v>602</v>
      </c>
      <c r="D160" s="85" t="s">
        <v>608</v>
      </c>
      <c r="E160" s="449"/>
      <c r="F160" s="448" t="s">
        <v>611</v>
      </c>
      <c r="G160" s="448"/>
      <c r="H160" s="448"/>
      <c r="I160" s="102"/>
      <c r="J160" s="447"/>
      <c r="K160" s="433"/>
      <c r="L160" s="433"/>
      <c r="M160" s="433"/>
      <c r="N160" s="433"/>
      <c r="O160" s="433"/>
      <c r="P160" s="433"/>
      <c r="Q160" s="446"/>
      <c r="R160" s="445"/>
      <c r="S160" s="102"/>
    </row>
    <row r="161" spans="1:19" x14ac:dyDescent="0.55000000000000004">
      <c r="A161" s="102">
        <v>23</v>
      </c>
      <c r="B161" s="488" t="s">
        <v>255</v>
      </c>
      <c r="C161" s="141" t="s">
        <v>337</v>
      </c>
      <c r="D161" s="450" t="s">
        <v>443</v>
      </c>
      <c r="E161" s="449"/>
      <c r="F161" s="452" t="s">
        <v>610</v>
      </c>
      <c r="G161" s="102">
        <v>12</v>
      </c>
      <c r="H161" s="102">
        <v>4</v>
      </c>
      <c r="I161" s="102">
        <v>4</v>
      </c>
      <c r="J161" s="447">
        <v>0</v>
      </c>
      <c r="K161" s="433">
        <v>0</v>
      </c>
      <c r="L161" s="433">
        <v>0</v>
      </c>
      <c r="M161" s="433">
        <v>0</v>
      </c>
      <c r="N161" s="433">
        <v>0</v>
      </c>
      <c r="O161" s="433">
        <v>0</v>
      </c>
      <c r="P161" s="433">
        <v>0</v>
      </c>
      <c r="Q161" s="446">
        <v>0</v>
      </c>
      <c r="R161" s="445">
        <v>0</v>
      </c>
      <c r="S161" s="102">
        <v>0</v>
      </c>
    </row>
    <row r="162" spans="1:19" x14ac:dyDescent="0.55000000000000004">
      <c r="A162" s="448"/>
      <c r="B162" s="488"/>
      <c r="C162" s="450" t="s">
        <v>530</v>
      </c>
      <c r="D162" s="85" t="s">
        <v>608</v>
      </c>
      <c r="E162" s="449"/>
      <c r="F162" s="448"/>
      <c r="G162" s="448"/>
      <c r="H162" s="448"/>
      <c r="I162" s="102"/>
      <c r="J162" s="447"/>
      <c r="K162" s="433"/>
      <c r="L162" s="433"/>
      <c r="M162" s="433"/>
      <c r="N162" s="433"/>
      <c r="O162" s="433"/>
      <c r="P162" s="433"/>
      <c r="Q162" s="446"/>
      <c r="R162" s="445"/>
      <c r="S162" s="102"/>
    </row>
    <row r="163" spans="1:19" x14ac:dyDescent="0.55000000000000004">
      <c r="A163" s="102">
        <v>24</v>
      </c>
      <c r="B163" s="488" t="s">
        <v>7</v>
      </c>
      <c r="C163" s="141" t="s">
        <v>473</v>
      </c>
      <c r="D163" s="450" t="s">
        <v>443</v>
      </c>
      <c r="E163" s="449"/>
      <c r="F163" s="452" t="s">
        <v>609</v>
      </c>
      <c r="G163" s="102">
        <v>94</v>
      </c>
      <c r="H163" s="102">
        <v>47</v>
      </c>
      <c r="I163" s="102">
        <v>47</v>
      </c>
      <c r="J163" s="447">
        <v>0</v>
      </c>
      <c r="K163" s="433">
        <v>0</v>
      </c>
      <c r="L163" s="433">
        <v>0</v>
      </c>
      <c r="M163" s="433">
        <v>0</v>
      </c>
      <c r="N163" s="433">
        <v>0</v>
      </c>
      <c r="O163" s="433">
        <v>0</v>
      </c>
      <c r="P163" s="433">
        <v>0</v>
      </c>
      <c r="Q163" s="446">
        <v>0</v>
      </c>
      <c r="R163" s="445">
        <v>0</v>
      </c>
      <c r="S163" s="102">
        <v>0</v>
      </c>
    </row>
    <row r="164" spans="1:19" x14ac:dyDescent="0.55000000000000004">
      <c r="A164" s="448"/>
      <c r="B164" s="488"/>
      <c r="C164" s="450" t="s">
        <v>577</v>
      </c>
      <c r="D164" s="85" t="s">
        <v>608</v>
      </c>
      <c r="E164" s="449"/>
      <c r="F164" s="448"/>
      <c r="G164" s="448"/>
      <c r="H164" s="448"/>
      <c r="I164" s="102"/>
      <c r="J164" s="447"/>
      <c r="K164" s="433"/>
      <c r="L164" s="433"/>
      <c r="M164" s="433"/>
      <c r="N164" s="433"/>
      <c r="O164" s="433"/>
      <c r="P164" s="433"/>
      <c r="Q164" s="446"/>
      <c r="R164" s="445"/>
      <c r="S164" s="102"/>
    </row>
    <row r="165" spans="1:19" x14ac:dyDescent="0.55000000000000004">
      <c r="A165" s="102">
        <v>25</v>
      </c>
      <c r="B165" s="488" t="s">
        <v>263</v>
      </c>
      <c r="C165" s="141" t="s">
        <v>337</v>
      </c>
      <c r="D165" s="450" t="s">
        <v>443</v>
      </c>
      <c r="E165" s="449"/>
      <c r="F165" s="452" t="s">
        <v>606</v>
      </c>
      <c r="G165" s="102">
        <v>12</v>
      </c>
      <c r="H165" s="102">
        <v>4</v>
      </c>
      <c r="I165" s="102">
        <v>4</v>
      </c>
      <c r="J165" s="447">
        <v>0</v>
      </c>
      <c r="K165" s="433">
        <v>0</v>
      </c>
      <c r="L165" s="433">
        <v>0</v>
      </c>
      <c r="M165" s="433">
        <v>0</v>
      </c>
      <c r="N165" s="433">
        <v>0</v>
      </c>
      <c r="O165" s="433">
        <v>0</v>
      </c>
      <c r="P165" s="433">
        <v>0</v>
      </c>
      <c r="Q165" s="446">
        <v>0</v>
      </c>
      <c r="R165" s="445">
        <v>0</v>
      </c>
      <c r="S165" s="451">
        <v>0</v>
      </c>
    </row>
    <row r="166" spans="1:19" x14ac:dyDescent="0.55000000000000004">
      <c r="A166" s="448"/>
      <c r="B166" s="488"/>
      <c r="C166" s="450" t="s">
        <v>540</v>
      </c>
      <c r="D166" s="85" t="s">
        <v>607</v>
      </c>
      <c r="E166" s="449"/>
      <c r="F166" s="448"/>
      <c r="G166" s="448"/>
      <c r="H166" s="448"/>
      <c r="I166" s="102"/>
      <c r="J166" s="447"/>
      <c r="K166" s="433"/>
      <c r="L166" s="433"/>
      <c r="M166" s="433"/>
      <c r="N166" s="433"/>
      <c r="O166" s="433"/>
      <c r="P166" s="433"/>
      <c r="Q166" s="446"/>
      <c r="R166" s="445"/>
      <c r="S166" s="102"/>
    </row>
    <row r="167" spans="1:19" x14ac:dyDescent="0.55000000000000004">
      <c r="A167" s="55"/>
      <c r="B167" s="488"/>
      <c r="C167" s="55"/>
      <c r="D167" s="55"/>
      <c r="E167" s="453"/>
      <c r="F167" s="55"/>
      <c r="G167" s="55"/>
      <c r="H167" s="55"/>
      <c r="I167" s="55"/>
      <c r="J167" s="57"/>
      <c r="K167" s="57"/>
      <c r="L167" s="57"/>
      <c r="M167" s="57"/>
      <c r="N167" s="57"/>
      <c r="O167" s="57"/>
      <c r="P167" s="57"/>
      <c r="Q167" s="57"/>
      <c r="R167" s="57"/>
      <c r="S167" s="57"/>
    </row>
    <row r="168" spans="1:19" x14ac:dyDescent="0.55000000000000004">
      <c r="A168" s="102">
        <v>26</v>
      </c>
      <c r="B168" s="488" t="s">
        <v>132</v>
      </c>
      <c r="C168" s="141" t="s">
        <v>599</v>
      </c>
      <c r="D168" s="450" t="s">
        <v>443</v>
      </c>
      <c r="E168" s="449"/>
      <c r="F168" s="452" t="s">
        <v>606</v>
      </c>
      <c r="G168" s="102">
        <v>26</v>
      </c>
      <c r="H168" s="102">
        <v>12</v>
      </c>
      <c r="I168" s="102">
        <v>12</v>
      </c>
      <c r="J168" s="447">
        <v>0</v>
      </c>
      <c r="K168" s="433">
        <v>0</v>
      </c>
      <c r="L168" s="433">
        <v>0</v>
      </c>
      <c r="M168" s="433">
        <v>0</v>
      </c>
      <c r="N168" s="433">
        <v>0</v>
      </c>
      <c r="O168" s="433">
        <v>0</v>
      </c>
      <c r="P168" s="433">
        <v>0</v>
      </c>
      <c r="Q168" s="446">
        <v>0</v>
      </c>
      <c r="R168" s="445">
        <v>0</v>
      </c>
      <c r="S168" s="451">
        <v>0</v>
      </c>
    </row>
    <row r="169" spans="1:19" x14ac:dyDescent="0.55000000000000004">
      <c r="A169" s="448"/>
      <c r="B169" s="488"/>
      <c r="C169" s="450" t="s">
        <v>540</v>
      </c>
      <c r="D169" s="85" t="s">
        <v>604</v>
      </c>
      <c r="E169" s="449"/>
      <c r="F169" s="448"/>
      <c r="G169" s="448"/>
      <c r="H169" s="448"/>
      <c r="I169" s="102"/>
      <c r="J169" s="447"/>
      <c r="K169" s="433"/>
      <c r="L169" s="433"/>
      <c r="M169" s="433"/>
      <c r="N169" s="433"/>
      <c r="O169" s="433"/>
      <c r="P169" s="433"/>
      <c r="Q169" s="446"/>
      <c r="R169" s="445"/>
      <c r="S169" s="102"/>
    </row>
    <row r="170" spans="1:19" x14ac:dyDescent="0.55000000000000004">
      <c r="A170" s="102">
        <v>27</v>
      </c>
      <c r="B170" s="488" t="s">
        <v>605</v>
      </c>
      <c r="C170" s="141" t="s">
        <v>473</v>
      </c>
      <c r="D170" s="450" t="s">
        <v>443</v>
      </c>
      <c r="E170" s="449"/>
      <c r="F170" s="452" t="s">
        <v>535</v>
      </c>
      <c r="G170" s="102">
        <v>3</v>
      </c>
      <c r="H170" s="102">
        <v>1</v>
      </c>
      <c r="I170" s="102">
        <v>1</v>
      </c>
      <c r="J170" s="447">
        <v>0</v>
      </c>
      <c r="K170" s="433">
        <v>0</v>
      </c>
      <c r="L170" s="433">
        <v>0</v>
      </c>
      <c r="M170" s="433">
        <v>0</v>
      </c>
      <c r="N170" s="433">
        <v>0</v>
      </c>
      <c r="O170" s="433">
        <v>0</v>
      </c>
      <c r="P170" s="433">
        <v>0</v>
      </c>
      <c r="Q170" s="446">
        <v>0</v>
      </c>
      <c r="R170" s="445">
        <v>0</v>
      </c>
      <c r="S170" s="451">
        <v>0</v>
      </c>
    </row>
    <row r="171" spans="1:19" x14ac:dyDescent="0.55000000000000004">
      <c r="A171" s="448"/>
      <c r="B171" s="488"/>
      <c r="C171" s="450" t="s">
        <v>254</v>
      </c>
      <c r="D171" s="85" t="s">
        <v>604</v>
      </c>
      <c r="E171" s="449"/>
      <c r="F171" s="448"/>
      <c r="G171" s="448"/>
      <c r="H171" s="448"/>
      <c r="I171" s="102"/>
      <c r="J171" s="447"/>
      <c r="K171" s="433"/>
      <c r="L171" s="433"/>
      <c r="M171" s="433"/>
      <c r="N171" s="433"/>
      <c r="O171" s="433"/>
      <c r="P171" s="433"/>
      <c r="Q171" s="446"/>
      <c r="R171" s="445"/>
      <c r="S171" s="102"/>
    </row>
    <row r="172" spans="1:19" x14ac:dyDescent="0.55000000000000004">
      <c r="A172" s="102">
        <v>28</v>
      </c>
      <c r="B172" s="488" t="s">
        <v>603</v>
      </c>
      <c r="C172" s="141" t="s">
        <v>460</v>
      </c>
      <c r="D172" s="450"/>
      <c r="E172" s="141"/>
      <c r="F172" s="452" t="s">
        <v>448</v>
      </c>
      <c r="G172" s="102">
        <v>174</v>
      </c>
      <c r="H172" s="102">
        <v>49</v>
      </c>
      <c r="I172" s="102">
        <v>49</v>
      </c>
      <c r="J172" s="447">
        <v>0</v>
      </c>
      <c r="K172" s="433">
        <v>0</v>
      </c>
      <c r="L172" s="433">
        <v>0</v>
      </c>
      <c r="M172" s="433">
        <v>0</v>
      </c>
      <c r="N172" s="433">
        <v>0</v>
      </c>
      <c r="O172" s="433">
        <v>0</v>
      </c>
      <c r="P172" s="433">
        <v>0</v>
      </c>
      <c r="Q172" s="446">
        <v>0</v>
      </c>
      <c r="R172" s="445">
        <v>0</v>
      </c>
      <c r="S172" s="451">
        <v>0</v>
      </c>
    </row>
    <row r="173" spans="1:19" x14ac:dyDescent="0.55000000000000004">
      <c r="A173" s="448"/>
      <c r="B173" s="488" t="s">
        <v>421</v>
      </c>
      <c r="C173" s="450" t="s">
        <v>602</v>
      </c>
      <c r="D173" s="85"/>
      <c r="E173" s="449"/>
      <c r="F173" s="448"/>
      <c r="G173" s="448"/>
      <c r="H173" s="448"/>
      <c r="I173" s="102"/>
      <c r="J173" s="447"/>
      <c r="K173" s="433"/>
      <c r="L173" s="433"/>
      <c r="M173" s="433"/>
      <c r="N173" s="433"/>
      <c r="O173" s="433"/>
      <c r="P173" s="433"/>
      <c r="Q173" s="446"/>
      <c r="R173" s="445"/>
      <c r="S173" s="102"/>
    </row>
    <row r="174" spans="1:19" x14ac:dyDescent="0.55000000000000004">
      <c r="A174" s="102">
        <v>29</v>
      </c>
      <c r="B174" s="488" t="s">
        <v>255</v>
      </c>
      <c r="C174" s="141" t="s">
        <v>427</v>
      </c>
      <c r="D174" s="450"/>
      <c r="E174" s="141"/>
      <c r="F174" s="452" t="s">
        <v>601</v>
      </c>
      <c r="G174" s="102">
        <v>141</v>
      </c>
      <c r="H174" s="102">
        <v>47</v>
      </c>
      <c r="I174" s="102">
        <v>47</v>
      </c>
      <c r="J174" s="447">
        <v>0</v>
      </c>
      <c r="K174" s="433">
        <v>0</v>
      </c>
      <c r="L174" s="433">
        <v>0</v>
      </c>
      <c r="M174" s="433">
        <v>0</v>
      </c>
      <c r="N174" s="433">
        <v>0</v>
      </c>
      <c r="O174" s="433">
        <v>0</v>
      </c>
      <c r="P174" s="433">
        <v>0</v>
      </c>
      <c r="Q174" s="446">
        <v>0</v>
      </c>
      <c r="R174" s="445">
        <v>0</v>
      </c>
      <c r="S174" s="451">
        <v>0</v>
      </c>
    </row>
    <row r="175" spans="1:19" x14ac:dyDescent="0.55000000000000004">
      <c r="A175" s="448"/>
      <c r="B175" s="488" t="s">
        <v>421</v>
      </c>
      <c r="C175" s="450" t="s">
        <v>530</v>
      </c>
      <c r="D175" s="85"/>
      <c r="E175" s="449"/>
      <c r="F175" s="448" t="s">
        <v>600</v>
      </c>
      <c r="G175" s="448"/>
      <c r="H175" s="448"/>
      <c r="I175" s="102"/>
      <c r="J175" s="447"/>
      <c r="K175" s="433"/>
      <c r="L175" s="433"/>
      <c r="M175" s="433"/>
      <c r="N175" s="433"/>
      <c r="O175" s="433"/>
      <c r="P175" s="433"/>
      <c r="Q175" s="446"/>
      <c r="R175" s="445"/>
      <c r="S175" s="102"/>
    </row>
    <row r="176" spans="1:19" x14ac:dyDescent="0.55000000000000004">
      <c r="A176" s="102">
        <v>30</v>
      </c>
      <c r="B176" s="488" t="s">
        <v>132</v>
      </c>
      <c r="C176" s="141" t="s">
        <v>599</v>
      </c>
      <c r="D176" s="450"/>
      <c r="E176" s="141"/>
      <c r="F176" s="452" t="s">
        <v>598</v>
      </c>
      <c r="G176" s="102">
        <v>113</v>
      </c>
      <c r="H176" s="102">
        <v>36</v>
      </c>
      <c r="I176" s="102">
        <v>36</v>
      </c>
      <c r="J176" s="447">
        <v>0</v>
      </c>
      <c r="K176" s="433">
        <v>0</v>
      </c>
      <c r="L176" s="433">
        <v>0</v>
      </c>
      <c r="M176" s="433">
        <v>0</v>
      </c>
      <c r="N176" s="433">
        <v>0</v>
      </c>
      <c r="O176" s="433">
        <v>0</v>
      </c>
      <c r="P176" s="433">
        <v>0</v>
      </c>
      <c r="Q176" s="446">
        <v>0</v>
      </c>
      <c r="R176" s="445">
        <v>0</v>
      </c>
      <c r="S176" s="451">
        <v>0</v>
      </c>
    </row>
    <row r="177" spans="1:19" x14ac:dyDescent="0.55000000000000004">
      <c r="A177" s="448"/>
      <c r="B177" s="488" t="s">
        <v>421</v>
      </c>
      <c r="C177" s="450" t="s">
        <v>540</v>
      </c>
      <c r="D177" s="85"/>
      <c r="E177" s="449"/>
      <c r="F177" s="448" t="s">
        <v>597</v>
      </c>
      <c r="G177" s="448"/>
      <c r="H177" s="448"/>
      <c r="I177" s="102"/>
      <c r="J177" s="447"/>
      <c r="K177" s="433"/>
      <c r="L177" s="433"/>
      <c r="M177" s="433"/>
      <c r="N177" s="433"/>
      <c r="O177" s="433"/>
      <c r="P177" s="433"/>
      <c r="Q177" s="446"/>
      <c r="R177" s="445"/>
      <c r="S177" s="102"/>
    </row>
    <row r="178" spans="1:19" x14ac:dyDescent="0.55000000000000004">
      <c r="A178" s="102">
        <v>31</v>
      </c>
      <c r="B178" s="448" t="s">
        <v>319</v>
      </c>
      <c r="C178" s="141" t="s">
        <v>596</v>
      </c>
      <c r="D178" s="450"/>
      <c r="E178" s="141"/>
      <c r="F178" s="452" t="s">
        <v>595</v>
      </c>
      <c r="G178" s="102">
        <v>40</v>
      </c>
      <c r="H178" s="102">
        <v>18</v>
      </c>
      <c r="I178" s="102">
        <v>18</v>
      </c>
      <c r="J178" s="447">
        <v>0</v>
      </c>
      <c r="K178" s="433">
        <v>0</v>
      </c>
      <c r="L178" s="433">
        <v>0</v>
      </c>
      <c r="M178" s="433">
        <v>0</v>
      </c>
      <c r="N178" s="433">
        <v>0</v>
      </c>
      <c r="O178" s="433">
        <v>0</v>
      </c>
      <c r="P178" s="433">
        <v>0</v>
      </c>
      <c r="Q178" s="446">
        <v>0</v>
      </c>
      <c r="R178" s="445">
        <v>0</v>
      </c>
      <c r="S178" s="451">
        <v>0</v>
      </c>
    </row>
    <row r="179" spans="1:19" x14ac:dyDescent="0.55000000000000004">
      <c r="A179" s="448"/>
      <c r="B179" s="448" t="s">
        <v>421</v>
      </c>
      <c r="C179" s="450" t="s">
        <v>184</v>
      </c>
      <c r="D179" s="85"/>
      <c r="E179" s="449"/>
      <c r="F179" s="448" t="s">
        <v>292</v>
      </c>
      <c r="G179" s="448"/>
      <c r="H179" s="448"/>
      <c r="I179" s="102"/>
      <c r="J179" s="447"/>
      <c r="K179" s="433"/>
      <c r="L179" s="433"/>
      <c r="M179" s="433"/>
      <c r="N179" s="433"/>
      <c r="O179" s="433"/>
      <c r="P179" s="433"/>
      <c r="Q179" s="446"/>
      <c r="R179" s="445"/>
      <c r="S179" s="102"/>
    </row>
    <row r="180" spans="1:19" x14ac:dyDescent="0.55000000000000004">
      <c r="A180" s="102">
        <v>32</v>
      </c>
      <c r="B180" s="448" t="s">
        <v>594</v>
      </c>
      <c r="C180" s="141" t="s">
        <v>460</v>
      </c>
      <c r="D180" s="450"/>
      <c r="E180" s="141" t="s">
        <v>593</v>
      </c>
      <c r="F180" s="452" t="s">
        <v>592</v>
      </c>
      <c r="G180" s="102">
        <v>34</v>
      </c>
      <c r="H180" s="102">
        <v>11</v>
      </c>
      <c r="I180" s="102">
        <v>11</v>
      </c>
      <c r="J180" s="447">
        <v>0</v>
      </c>
      <c r="K180" s="433">
        <v>0</v>
      </c>
      <c r="L180" s="433">
        <v>0</v>
      </c>
      <c r="M180" s="433">
        <v>0</v>
      </c>
      <c r="N180" s="433">
        <v>0</v>
      </c>
      <c r="O180" s="433">
        <v>5</v>
      </c>
      <c r="P180" s="433">
        <v>0</v>
      </c>
      <c r="Q180" s="446">
        <v>0</v>
      </c>
      <c r="R180" s="445">
        <v>0</v>
      </c>
      <c r="S180" s="451">
        <v>0</v>
      </c>
    </row>
    <row r="181" spans="1:19" x14ac:dyDescent="0.55000000000000004">
      <c r="A181" s="448"/>
      <c r="B181" s="448" t="s">
        <v>421</v>
      </c>
      <c r="C181" s="450" t="s">
        <v>309</v>
      </c>
      <c r="D181" s="85"/>
      <c r="E181" s="449"/>
      <c r="F181" s="448"/>
      <c r="G181" s="448"/>
      <c r="H181" s="448"/>
      <c r="I181" s="102"/>
      <c r="J181" s="447"/>
      <c r="K181" s="433"/>
      <c r="L181" s="433"/>
      <c r="M181" s="433"/>
      <c r="N181" s="433"/>
      <c r="O181" s="433"/>
      <c r="P181" s="433"/>
      <c r="Q181" s="446"/>
      <c r="R181" s="445"/>
      <c r="S181" s="102"/>
    </row>
    <row r="182" spans="1:19" ht="27" x14ac:dyDescent="0.3">
      <c r="A182" s="429"/>
      <c r="B182" s="428"/>
      <c r="C182" s="427"/>
      <c r="D182" s="426"/>
      <c r="E182" s="426"/>
      <c r="F182" s="425"/>
      <c r="G182" s="424">
        <f>SUM(G110:G181)</f>
        <v>4614</v>
      </c>
      <c r="H182" s="424">
        <f>SUM(H110:H181)</f>
        <v>1892</v>
      </c>
      <c r="I182" s="500">
        <f t="shared" ref="I182:R182" si="2">SUM(I110:I180)</f>
        <v>933</v>
      </c>
      <c r="J182" s="500">
        <f t="shared" si="2"/>
        <v>0</v>
      </c>
      <c r="K182" s="500">
        <f t="shared" si="2"/>
        <v>0</v>
      </c>
      <c r="L182" s="500">
        <f t="shared" si="2"/>
        <v>0</v>
      </c>
      <c r="M182" s="500">
        <f t="shared" si="2"/>
        <v>0</v>
      </c>
      <c r="N182" s="500">
        <f t="shared" si="2"/>
        <v>100</v>
      </c>
      <c r="O182" s="500">
        <f t="shared" si="2"/>
        <v>9</v>
      </c>
      <c r="P182" s="500">
        <f t="shared" si="2"/>
        <v>2</v>
      </c>
      <c r="Q182" s="500">
        <f t="shared" si="2"/>
        <v>0</v>
      </c>
      <c r="R182" s="500">
        <f t="shared" si="2"/>
        <v>0</v>
      </c>
      <c r="S182" s="499">
        <f>SUM(S110:S181)</f>
        <v>80000</v>
      </c>
    </row>
    <row r="183" spans="1:19" hidden="1" x14ac:dyDescent="0.55000000000000004">
      <c r="A183" s="54"/>
      <c r="S183" s="498"/>
    </row>
    <row r="184" spans="1:19" hidden="1" x14ac:dyDescent="0.55000000000000004">
      <c r="A184" s="483" t="s">
        <v>505</v>
      </c>
      <c r="B184" s="482" t="s">
        <v>32</v>
      </c>
      <c r="C184" s="679" t="s">
        <v>504</v>
      </c>
      <c r="D184" s="678"/>
      <c r="E184" s="678"/>
      <c r="F184" s="678"/>
      <c r="G184" s="675" t="s">
        <v>37</v>
      </c>
      <c r="H184" s="676"/>
      <c r="I184" s="677" t="s">
        <v>503</v>
      </c>
      <c r="J184" s="678"/>
      <c r="K184" s="678"/>
      <c r="L184" s="678"/>
      <c r="M184" s="678"/>
      <c r="N184" s="678"/>
      <c r="O184" s="678"/>
      <c r="P184" s="678"/>
      <c r="Q184" s="678"/>
      <c r="R184" s="678"/>
      <c r="S184" s="680"/>
    </row>
    <row r="185" spans="1:19" hidden="1" x14ac:dyDescent="0.55000000000000004">
      <c r="A185" s="478"/>
      <c r="B185" s="477" t="s">
        <v>13</v>
      </c>
      <c r="C185" s="481" t="s">
        <v>86</v>
      </c>
      <c r="D185" s="298" t="s">
        <v>240</v>
      </c>
      <c r="E185" s="481" t="s">
        <v>502</v>
      </c>
      <c r="F185" s="298" t="s">
        <v>501</v>
      </c>
      <c r="G185" s="299" t="s">
        <v>22</v>
      </c>
      <c r="H185" s="480" t="s">
        <v>21</v>
      </c>
      <c r="I185" s="473" t="s">
        <v>406</v>
      </c>
      <c r="J185" s="472" t="s">
        <v>500</v>
      </c>
      <c r="K185" s="472" t="s">
        <v>499</v>
      </c>
      <c r="L185" s="470" t="s">
        <v>498</v>
      </c>
      <c r="M185" s="470" t="s">
        <v>497</v>
      </c>
      <c r="N185" s="667" t="s">
        <v>496</v>
      </c>
      <c r="O185" s="668"/>
      <c r="P185" s="668"/>
      <c r="Q185" s="668"/>
      <c r="R185" s="669"/>
      <c r="S185" s="497" t="s">
        <v>495</v>
      </c>
    </row>
    <row r="186" spans="1:19" ht="48" hidden="1" x14ac:dyDescent="0.55000000000000004">
      <c r="A186" s="478"/>
      <c r="B186" s="477"/>
      <c r="C186" s="476"/>
      <c r="D186" s="293" t="s">
        <v>61</v>
      </c>
      <c r="E186" s="473" t="s">
        <v>494</v>
      </c>
      <c r="F186" s="473"/>
      <c r="G186" s="475"/>
      <c r="H186" s="474"/>
      <c r="I186" s="473" t="s">
        <v>493</v>
      </c>
      <c r="J186" s="472"/>
      <c r="K186" s="472" t="s">
        <v>492</v>
      </c>
      <c r="L186" s="472" t="s">
        <v>491</v>
      </c>
      <c r="M186" s="472"/>
      <c r="N186" s="470" t="s">
        <v>490</v>
      </c>
      <c r="O186" s="470" t="s">
        <v>489</v>
      </c>
      <c r="P186" s="471" t="s">
        <v>488</v>
      </c>
      <c r="Q186" s="470" t="s">
        <v>487</v>
      </c>
      <c r="R186" s="470" t="s">
        <v>486</v>
      </c>
      <c r="S186" s="496" t="s">
        <v>485</v>
      </c>
    </row>
    <row r="187" spans="1:19" hidden="1" x14ac:dyDescent="0.3">
      <c r="A187" s="468"/>
      <c r="B187" s="467"/>
      <c r="C187" s="465"/>
      <c r="D187" s="465"/>
      <c r="E187" s="466" t="s">
        <v>61</v>
      </c>
      <c r="F187" s="465"/>
      <c r="G187" s="463"/>
      <c r="H187" s="464"/>
      <c r="I187" s="463"/>
      <c r="J187" s="460"/>
      <c r="K187" s="461" t="s">
        <v>484</v>
      </c>
      <c r="L187" s="460"/>
      <c r="M187" s="460"/>
      <c r="N187" s="461" t="s">
        <v>483</v>
      </c>
      <c r="O187" s="461" t="s">
        <v>483</v>
      </c>
      <c r="P187" s="462" t="s">
        <v>482</v>
      </c>
      <c r="Q187" s="461" t="s">
        <v>482</v>
      </c>
      <c r="R187" s="460" t="s">
        <v>481</v>
      </c>
      <c r="S187" s="495" t="s">
        <v>480</v>
      </c>
    </row>
    <row r="188" spans="1:19" x14ac:dyDescent="0.55000000000000004">
      <c r="A188" s="670" t="s">
        <v>8</v>
      </c>
      <c r="B188" s="671"/>
      <c r="C188" s="671"/>
      <c r="D188" s="671"/>
      <c r="E188" s="671"/>
      <c r="F188" s="671"/>
      <c r="G188" s="671"/>
      <c r="H188" s="671"/>
      <c r="I188" s="671"/>
      <c r="J188" s="671"/>
      <c r="K188" s="671"/>
      <c r="L188" s="671"/>
      <c r="M188" s="671"/>
      <c r="N188" s="671"/>
      <c r="O188" s="671"/>
      <c r="P188" s="671"/>
      <c r="Q188" s="671"/>
      <c r="R188" s="671"/>
      <c r="S188" s="672"/>
    </row>
    <row r="189" spans="1:19" x14ac:dyDescent="0.3">
      <c r="A189" s="138">
        <v>1</v>
      </c>
      <c r="B189" s="457" t="s">
        <v>326</v>
      </c>
      <c r="C189" s="141" t="s">
        <v>515</v>
      </c>
      <c r="D189" s="141" t="s">
        <v>588</v>
      </c>
      <c r="E189" s="141" t="s">
        <v>587</v>
      </c>
      <c r="F189" s="494" t="s">
        <v>591</v>
      </c>
      <c r="G189" s="138">
        <v>40</v>
      </c>
      <c r="H189" s="138">
        <v>16</v>
      </c>
      <c r="I189" s="138">
        <v>16</v>
      </c>
      <c r="J189" s="141">
        <v>0</v>
      </c>
      <c r="K189" s="141">
        <v>1</v>
      </c>
      <c r="L189" s="141">
        <v>0</v>
      </c>
      <c r="M189" s="141">
        <v>0</v>
      </c>
      <c r="N189" s="141">
        <v>0</v>
      </c>
      <c r="O189" s="141">
        <v>0</v>
      </c>
      <c r="P189" s="141">
        <v>0</v>
      </c>
      <c r="Q189" s="141">
        <v>0</v>
      </c>
      <c r="R189" s="141">
        <v>0</v>
      </c>
      <c r="S189" s="141">
        <v>0</v>
      </c>
    </row>
    <row r="190" spans="1:19" x14ac:dyDescent="0.3">
      <c r="A190" s="138"/>
      <c r="B190" s="457"/>
      <c r="C190" s="141" t="s">
        <v>309</v>
      </c>
      <c r="D190" s="138" t="s">
        <v>590</v>
      </c>
      <c r="E190" s="456" t="s">
        <v>589</v>
      </c>
      <c r="F190" s="455"/>
      <c r="G190" s="138"/>
      <c r="H190" s="138"/>
      <c r="I190" s="138"/>
      <c r="J190" s="138"/>
      <c r="K190" s="138" t="s">
        <v>573</v>
      </c>
      <c r="L190" s="138"/>
      <c r="M190" s="138"/>
      <c r="N190" s="138"/>
      <c r="O190" s="138"/>
      <c r="P190" s="138"/>
      <c r="Q190" s="138"/>
      <c r="R190" s="138"/>
      <c r="S190" s="454"/>
    </row>
    <row r="191" spans="1:19" x14ac:dyDescent="0.55000000000000004">
      <c r="A191" s="55"/>
      <c r="B191" s="448"/>
      <c r="C191" s="55"/>
      <c r="D191" s="55"/>
      <c r="E191" s="453" t="s">
        <v>583</v>
      </c>
      <c r="F191" s="55"/>
      <c r="G191" s="55"/>
      <c r="H191" s="55"/>
      <c r="I191" s="55"/>
      <c r="J191" s="57"/>
      <c r="K191" s="57"/>
      <c r="L191" s="57"/>
      <c r="M191" s="57"/>
      <c r="N191" s="57"/>
      <c r="O191" s="57"/>
      <c r="P191" s="57"/>
      <c r="Q191" s="57"/>
      <c r="R191" s="57"/>
      <c r="S191" s="57"/>
    </row>
    <row r="192" spans="1:19" x14ac:dyDescent="0.3">
      <c r="A192" s="138">
        <v>2</v>
      </c>
      <c r="B192" s="457" t="s">
        <v>56</v>
      </c>
      <c r="C192" s="141" t="s">
        <v>316</v>
      </c>
      <c r="D192" s="141" t="s">
        <v>588</v>
      </c>
      <c r="E192" s="141" t="s">
        <v>587</v>
      </c>
      <c r="F192" s="455" t="s">
        <v>586</v>
      </c>
      <c r="G192" s="138">
        <v>420</v>
      </c>
      <c r="H192" s="138">
        <v>161</v>
      </c>
      <c r="I192" s="138">
        <v>0</v>
      </c>
      <c r="J192" s="141">
        <v>0</v>
      </c>
      <c r="K192" s="141">
        <v>0</v>
      </c>
      <c r="L192" s="141">
        <v>0</v>
      </c>
      <c r="M192" s="141">
        <v>0</v>
      </c>
      <c r="N192" s="141">
        <v>0</v>
      </c>
      <c r="O192" s="141">
        <v>0</v>
      </c>
      <c r="P192" s="141">
        <v>0</v>
      </c>
      <c r="Q192" s="141">
        <v>0</v>
      </c>
      <c r="R192" s="141">
        <v>0</v>
      </c>
      <c r="S192" s="141">
        <v>0</v>
      </c>
    </row>
    <row r="193" spans="1:19" x14ac:dyDescent="0.3">
      <c r="A193" s="138"/>
      <c r="B193" s="457"/>
      <c r="C193" s="141" t="s">
        <v>274</v>
      </c>
      <c r="D193" s="138" t="s">
        <v>585</v>
      </c>
      <c r="E193" s="456" t="s">
        <v>584</v>
      </c>
      <c r="F193" s="455"/>
      <c r="G193" s="138"/>
      <c r="H193" s="138"/>
      <c r="I193" s="138"/>
      <c r="J193" s="138"/>
      <c r="K193" s="138"/>
      <c r="L193" s="138"/>
      <c r="M193" s="138"/>
      <c r="N193" s="138"/>
      <c r="O193" s="138"/>
      <c r="P193" s="138"/>
      <c r="Q193" s="138"/>
      <c r="R193" s="138"/>
      <c r="S193" s="454"/>
    </row>
    <row r="194" spans="1:19" x14ac:dyDescent="0.55000000000000004">
      <c r="A194" s="55"/>
      <c r="B194" s="448"/>
      <c r="C194" s="55"/>
      <c r="D194" s="55"/>
      <c r="E194" s="453" t="s">
        <v>583</v>
      </c>
      <c r="F194" s="55"/>
      <c r="G194" s="55"/>
      <c r="H194" s="55"/>
      <c r="I194" s="55"/>
      <c r="J194" s="57"/>
      <c r="K194" s="57"/>
      <c r="L194" s="57"/>
      <c r="M194" s="57"/>
      <c r="N194" s="57"/>
      <c r="O194" s="57"/>
      <c r="P194" s="57"/>
      <c r="Q194" s="57"/>
      <c r="R194" s="57"/>
      <c r="S194" s="57"/>
    </row>
    <row r="195" spans="1:19" ht="25.5" x14ac:dyDescent="0.3">
      <c r="A195" s="138">
        <v>2</v>
      </c>
      <c r="B195" s="457" t="s">
        <v>8</v>
      </c>
      <c r="C195" s="141" t="s">
        <v>582</v>
      </c>
      <c r="D195" s="141" t="s">
        <v>575</v>
      </c>
      <c r="E195" s="141"/>
      <c r="F195" s="492" t="s">
        <v>581</v>
      </c>
      <c r="G195" s="138">
        <v>60</v>
      </c>
      <c r="H195" s="138">
        <v>32</v>
      </c>
      <c r="I195" s="138">
        <v>32</v>
      </c>
      <c r="J195" s="141">
        <v>0</v>
      </c>
      <c r="K195" s="141">
        <v>0</v>
      </c>
      <c r="L195" s="141">
        <v>0</v>
      </c>
      <c r="M195" s="141">
        <v>0</v>
      </c>
      <c r="N195" s="141">
        <v>0</v>
      </c>
      <c r="O195" s="141">
        <v>0</v>
      </c>
      <c r="P195" s="141">
        <v>0</v>
      </c>
      <c r="Q195" s="141">
        <v>0</v>
      </c>
      <c r="R195" s="141">
        <v>0</v>
      </c>
      <c r="S195" s="141">
        <v>0</v>
      </c>
    </row>
    <row r="196" spans="1:19" x14ac:dyDescent="0.3">
      <c r="A196" s="138"/>
      <c r="B196" s="457"/>
      <c r="C196" s="141" t="s">
        <v>274</v>
      </c>
      <c r="D196" s="138" t="s">
        <v>580</v>
      </c>
      <c r="E196" s="456"/>
      <c r="F196" s="455"/>
      <c r="G196" s="138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454"/>
    </row>
    <row r="197" spans="1:19" ht="25.5" x14ac:dyDescent="0.3">
      <c r="A197" s="138">
        <v>3</v>
      </c>
      <c r="B197" s="457" t="s">
        <v>326</v>
      </c>
      <c r="C197" s="141" t="s">
        <v>579</v>
      </c>
      <c r="D197" s="141" t="s">
        <v>575</v>
      </c>
      <c r="E197" s="141"/>
      <c r="F197" s="492" t="s">
        <v>527</v>
      </c>
      <c r="G197" s="138">
        <v>45</v>
      </c>
      <c r="H197" s="138">
        <v>11</v>
      </c>
      <c r="I197" s="138">
        <v>0</v>
      </c>
      <c r="J197" s="141">
        <v>0</v>
      </c>
      <c r="K197" s="141">
        <v>2</v>
      </c>
      <c r="L197" s="141">
        <v>0</v>
      </c>
      <c r="M197" s="141">
        <v>0</v>
      </c>
      <c r="N197" s="141">
        <v>0</v>
      </c>
      <c r="O197" s="141">
        <v>0</v>
      </c>
      <c r="P197" s="141">
        <v>0</v>
      </c>
      <c r="Q197" s="141">
        <v>0</v>
      </c>
      <c r="R197" s="141">
        <v>0</v>
      </c>
      <c r="S197" s="491">
        <v>50000</v>
      </c>
    </row>
    <row r="198" spans="1:19" x14ac:dyDescent="0.3">
      <c r="A198" s="138"/>
      <c r="B198" s="457"/>
      <c r="C198" s="141" t="s">
        <v>253</v>
      </c>
      <c r="D198" s="138" t="s">
        <v>578</v>
      </c>
      <c r="E198" s="456"/>
      <c r="F198" s="455"/>
      <c r="G198" s="138"/>
      <c r="H198" s="138"/>
      <c r="I198" s="138"/>
      <c r="J198" s="138"/>
      <c r="K198" s="138" t="s">
        <v>573</v>
      </c>
      <c r="L198" s="138"/>
      <c r="M198" s="138"/>
      <c r="N198" s="138"/>
      <c r="O198" s="138"/>
      <c r="P198" s="138"/>
      <c r="Q198" s="138"/>
      <c r="R198" s="138"/>
      <c r="S198" s="454"/>
    </row>
    <row r="199" spans="1:19" ht="25.5" x14ac:dyDescent="0.3">
      <c r="A199" s="138">
        <v>4</v>
      </c>
      <c r="B199" s="457" t="s">
        <v>331</v>
      </c>
      <c r="C199" s="141" t="s">
        <v>465</v>
      </c>
      <c r="D199" s="141" t="s">
        <v>575</v>
      </c>
      <c r="E199" s="141"/>
      <c r="F199" s="492" t="s">
        <v>448</v>
      </c>
      <c r="G199" s="138">
        <v>100</v>
      </c>
      <c r="H199" s="138">
        <v>40</v>
      </c>
      <c r="I199" s="138">
        <v>30</v>
      </c>
      <c r="J199" s="141">
        <v>0</v>
      </c>
      <c r="K199" s="141">
        <v>0</v>
      </c>
      <c r="L199" s="141">
        <v>0</v>
      </c>
      <c r="M199" s="141">
        <v>0</v>
      </c>
      <c r="N199" s="141">
        <v>0</v>
      </c>
      <c r="O199" s="141">
        <v>3</v>
      </c>
      <c r="P199" s="141">
        <v>0</v>
      </c>
      <c r="Q199" s="141">
        <v>0</v>
      </c>
      <c r="R199" s="141">
        <v>0</v>
      </c>
      <c r="S199" s="491">
        <v>0</v>
      </c>
    </row>
    <row r="200" spans="1:19" x14ac:dyDescent="0.3">
      <c r="A200" s="138"/>
      <c r="B200" s="457"/>
      <c r="C200" s="141" t="s">
        <v>577</v>
      </c>
      <c r="D200" s="85" t="s">
        <v>574</v>
      </c>
      <c r="E200" s="456"/>
      <c r="F200" s="455"/>
      <c r="G200" s="138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454"/>
    </row>
    <row r="201" spans="1:19" x14ac:dyDescent="0.55000000000000004">
      <c r="A201" s="55"/>
      <c r="B201" s="448"/>
      <c r="C201" s="55"/>
      <c r="D201" s="448"/>
      <c r="E201" s="453"/>
      <c r="F201" s="55"/>
      <c r="G201" s="55"/>
      <c r="H201" s="55"/>
      <c r="I201" s="55"/>
      <c r="J201" s="57"/>
      <c r="K201" s="57"/>
      <c r="L201" s="57"/>
      <c r="M201" s="57"/>
      <c r="N201" s="57"/>
      <c r="O201" s="57"/>
      <c r="P201" s="57"/>
      <c r="Q201" s="57"/>
      <c r="R201" s="57"/>
      <c r="S201" s="57"/>
    </row>
    <row r="202" spans="1:19" ht="25.5" x14ac:dyDescent="0.3">
      <c r="A202" s="138">
        <v>5</v>
      </c>
      <c r="B202" s="457" t="s">
        <v>536</v>
      </c>
      <c r="C202" s="141" t="s">
        <v>465</v>
      </c>
      <c r="D202" s="450" t="s">
        <v>575</v>
      </c>
      <c r="E202" s="141"/>
      <c r="F202" s="492" t="s">
        <v>436</v>
      </c>
      <c r="G202" s="138">
        <v>60</v>
      </c>
      <c r="H202" s="138">
        <v>15</v>
      </c>
      <c r="I202" s="138">
        <v>15</v>
      </c>
      <c r="J202" s="141">
        <v>0</v>
      </c>
      <c r="K202" s="141">
        <v>0</v>
      </c>
      <c r="L202" s="141">
        <v>0</v>
      </c>
      <c r="M202" s="141">
        <v>0</v>
      </c>
      <c r="N202" s="141">
        <v>0</v>
      </c>
      <c r="O202" s="141">
        <v>0</v>
      </c>
      <c r="P202" s="141">
        <v>0</v>
      </c>
      <c r="Q202" s="141">
        <v>0</v>
      </c>
      <c r="R202" s="141">
        <v>0</v>
      </c>
      <c r="S202" s="491">
        <v>0</v>
      </c>
    </row>
    <row r="203" spans="1:19" x14ac:dyDescent="0.3">
      <c r="A203" s="138"/>
      <c r="B203" s="457"/>
      <c r="C203" s="141" t="s">
        <v>577</v>
      </c>
      <c r="D203" s="85" t="s">
        <v>574</v>
      </c>
      <c r="E203" s="456"/>
      <c r="F203" s="455"/>
      <c r="G203" s="138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454"/>
    </row>
    <row r="204" spans="1:19" ht="25.5" x14ac:dyDescent="0.3">
      <c r="A204" s="138">
        <v>6</v>
      </c>
      <c r="B204" s="457" t="s">
        <v>576</v>
      </c>
      <c r="C204" s="141" t="s">
        <v>465</v>
      </c>
      <c r="D204" s="450" t="s">
        <v>575</v>
      </c>
      <c r="E204" s="141"/>
      <c r="F204" s="492" t="s">
        <v>527</v>
      </c>
      <c r="G204" s="138">
        <v>486</v>
      </c>
      <c r="H204" s="138">
        <v>248</v>
      </c>
      <c r="I204" s="138">
        <v>248</v>
      </c>
      <c r="J204" s="141">
        <v>0</v>
      </c>
      <c r="K204" s="141">
        <v>2</v>
      </c>
      <c r="L204" s="141">
        <v>0</v>
      </c>
      <c r="M204" s="141">
        <v>0</v>
      </c>
      <c r="N204" s="141">
        <v>0</v>
      </c>
      <c r="O204" s="141">
        <v>0</v>
      </c>
      <c r="P204" s="141">
        <v>0</v>
      </c>
      <c r="Q204" s="141">
        <v>0</v>
      </c>
      <c r="R204" s="141">
        <v>0</v>
      </c>
      <c r="S204" s="491">
        <v>0</v>
      </c>
    </row>
    <row r="205" spans="1:19" x14ac:dyDescent="0.3">
      <c r="A205" s="138"/>
      <c r="B205" s="457"/>
      <c r="C205" s="141" t="s">
        <v>425</v>
      </c>
      <c r="D205" s="85" t="s">
        <v>574</v>
      </c>
      <c r="E205" s="456"/>
      <c r="F205" s="455"/>
      <c r="G205" s="138"/>
      <c r="H205" s="138"/>
      <c r="I205" s="138"/>
      <c r="J205" s="138"/>
      <c r="K205" s="138" t="s">
        <v>573</v>
      </c>
      <c r="L205" s="138"/>
      <c r="M205" s="138"/>
      <c r="N205" s="138"/>
      <c r="O205" s="138"/>
      <c r="P205" s="138"/>
      <c r="Q205" s="138"/>
      <c r="R205" s="138"/>
      <c r="S205" s="454"/>
    </row>
    <row r="206" spans="1:19" ht="25.5" x14ac:dyDescent="0.3">
      <c r="A206" s="138">
        <v>7</v>
      </c>
      <c r="B206" s="457" t="s">
        <v>572</v>
      </c>
      <c r="C206" s="141" t="s">
        <v>343</v>
      </c>
      <c r="D206" s="141" t="s">
        <v>545</v>
      </c>
      <c r="E206" s="141"/>
      <c r="F206" s="492" t="s">
        <v>571</v>
      </c>
      <c r="G206" s="138">
        <v>120</v>
      </c>
      <c r="H206" s="138">
        <v>80</v>
      </c>
      <c r="I206" s="138">
        <v>80</v>
      </c>
      <c r="J206" s="141">
        <v>0</v>
      </c>
      <c r="K206" s="141">
        <v>0</v>
      </c>
      <c r="L206" s="141">
        <v>0</v>
      </c>
      <c r="M206" s="141">
        <v>0</v>
      </c>
      <c r="N206" s="141">
        <v>0</v>
      </c>
      <c r="O206" s="141">
        <v>0</v>
      </c>
      <c r="P206" s="141">
        <v>0</v>
      </c>
      <c r="Q206" s="141">
        <v>0</v>
      </c>
      <c r="R206" s="141">
        <v>0</v>
      </c>
      <c r="S206" s="491">
        <v>0</v>
      </c>
    </row>
    <row r="207" spans="1:19" x14ac:dyDescent="0.3">
      <c r="A207" s="138"/>
      <c r="B207" s="457"/>
      <c r="C207" s="141" t="s">
        <v>441</v>
      </c>
      <c r="D207" s="85" t="s">
        <v>565</v>
      </c>
      <c r="E207" s="456"/>
      <c r="F207" s="493"/>
      <c r="G207" s="138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454"/>
    </row>
    <row r="208" spans="1:19" ht="25.5" x14ac:dyDescent="0.3">
      <c r="A208" s="138">
        <v>8</v>
      </c>
      <c r="B208" s="457" t="s">
        <v>570</v>
      </c>
      <c r="C208" s="141" t="s">
        <v>478</v>
      </c>
      <c r="D208" s="450" t="s">
        <v>545</v>
      </c>
      <c r="E208" s="141"/>
      <c r="F208" s="492" t="s">
        <v>569</v>
      </c>
      <c r="G208" s="138">
        <v>170</v>
      </c>
      <c r="H208" s="138">
        <v>50</v>
      </c>
      <c r="I208" s="138">
        <v>50</v>
      </c>
      <c r="J208" s="141">
        <v>0</v>
      </c>
      <c r="K208" s="141">
        <v>0</v>
      </c>
      <c r="L208" s="141">
        <v>0</v>
      </c>
      <c r="M208" s="141">
        <v>0</v>
      </c>
      <c r="N208" s="141">
        <v>0</v>
      </c>
      <c r="O208" s="141">
        <v>0</v>
      </c>
      <c r="P208" s="141">
        <v>0</v>
      </c>
      <c r="Q208" s="141">
        <v>0</v>
      </c>
      <c r="R208" s="141">
        <v>0</v>
      </c>
      <c r="S208" s="491">
        <v>0</v>
      </c>
    </row>
    <row r="209" spans="1:19" x14ac:dyDescent="0.3">
      <c r="A209" s="138"/>
      <c r="B209" s="457"/>
      <c r="C209" s="141" t="s">
        <v>540</v>
      </c>
      <c r="D209" s="85" t="s">
        <v>565</v>
      </c>
      <c r="E209" s="456"/>
      <c r="F209" s="493"/>
      <c r="G209" s="138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454"/>
    </row>
    <row r="210" spans="1:19" ht="25.5" x14ac:dyDescent="0.3">
      <c r="A210" s="138">
        <v>9</v>
      </c>
      <c r="B210" s="457" t="s">
        <v>568</v>
      </c>
      <c r="C210" s="141" t="s">
        <v>567</v>
      </c>
      <c r="D210" s="450" t="s">
        <v>545</v>
      </c>
      <c r="E210" s="141"/>
      <c r="F210" s="492" t="s">
        <v>566</v>
      </c>
      <c r="G210" s="138">
        <v>180</v>
      </c>
      <c r="H210" s="138">
        <v>82</v>
      </c>
      <c r="I210" s="138">
        <v>81</v>
      </c>
      <c r="J210" s="141">
        <v>0</v>
      </c>
      <c r="K210" s="141">
        <v>1</v>
      </c>
      <c r="L210" s="141">
        <v>0</v>
      </c>
      <c r="M210" s="141">
        <v>0</v>
      </c>
      <c r="N210" s="141">
        <v>20</v>
      </c>
      <c r="O210" s="141">
        <v>40</v>
      </c>
      <c r="P210" s="141">
        <v>0</v>
      </c>
      <c r="Q210" s="141">
        <v>0</v>
      </c>
      <c r="R210" s="141">
        <v>0</v>
      </c>
      <c r="S210" s="491">
        <v>800000</v>
      </c>
    </row>
    <row r="211" spans="1:19" x14ac:dyDescent="0.3">
      <c r="A211" s="138"/>
      <c r="B211" s="457"/>
      <c r="C211" s="141" t="s">
        <v>540</v>
      </c>
      <c r="D211" s="85" t="s">
        <v>565</v>
      </c>
      <c r="E211" s="456"/>
      <c r="F211" s="493"/>
      <c r="G211" s="138"/>
      <c r="H211" s="138"/>
      <c r="I211" s="138"/>
      <c r="J211" s="138"/>
      <c r="K211" s="138" t="s">
        <v>564</v>
      </c>
      <c r="L211" s="138"/>
      <c r="M211" s="138"/>
      <c r="N211" s="138"/>
      <c r="O211" s="138" t="s">
        <v>291</v>
      </c>
      <c r="P211" s="138"/>
      <c r="Q211" s="138"/>
      <c r="R211" s="138"/>
      <c r="S211" s="454"/>
    </row>
    <row r="212" spans="1:19" ht="25.5" x14ac:dyDescent="0.3">
      <c r="A212" s="138">
        <v>10</v>
      </c>
      <c r="B212" s="457" t="s">
        <v>542</v>
      </c>
      <c r="C212" s="141" t="s">
        <v>478</v>
      </c>
      <c r="D212" s="141" t="s">
        <v>545</v>
      </c>
      <c r="E212" s="141"/>
      <c r="F212" s="492" t="s">
        <v>563</v>
      </c>
      <c r="G212" s="138">
        <v>80</v>
      </c>
      <c r="H212" s="138">
        <v>30</v>
      </c>
      <c r="I212" s="138">
        <v>30</v>
      </c>
      <c r="J212" s="141">
        <v>0</v>
      </c>
      <c r="K212" s="141">
        <v>0</v>
      </c>
      <c r="L212" s="141">
        <v>1</v>
      </c>
      <c r="M212" s="141">
        <v>0</v>
      </c>
      <c r="N212" s="141">
        <v>0</v>
      </c>
      <c r="O212" s="141">
        <v>0</v>
      </c>
      <c r="P212" s="141">
        <v>0</v>
      </c>
      <c r="Q212" s="141">
        <v>0</v>
      </c>
      <c r="R212" s="141">
        <v>0</v>
      </c>
      <c r="S212" s="491">
        <v>0</v>
      </c>
    </row>
    <row r="213" spans="1:19" x14ac:dyDescent="0.3">
      <c r="A213" s="138"/>
      <c r="B213" s="457"/>
      <c r="C213" s="141" t="s">
        <v>435</v>
      </c>
      <c r="D213" s="85" t="s">
        <v>551</v>
      </c>
      <c r="E213" s="456"/>
      <c r="F213" s="5"/>
      <c r="G213" s="138"/>
      <c r="H213" s="138"/>
      <c r="I213" s="138"/>
      <c r="J213" s="138"/>
      <c r="K213" s="138"/>
      <c r="L213" s="138" t="s">
        <v>562</v>
      </c>
      <c r="M213" s="138"/>
      <c r="N213" s="138"/>
      <c r="O213" s="138"/>
      <c r="P213" s="138"/>
      <c r="Q213" s="138"/>
      <c r="R213" s="138"/>
      <c r="S213" s="454"/>
    </row>
    <row r="214" spans="1:19" ht="25.5" x14ac:dyDescent="0.3">
      <c r="A214" s="138">
        <v>11</v>
      </c>
      <c r="B214" s="457" t="s">
        <v>529</v>
      </c>
      <c r="C214" s="141" t="s">
        <v>478</v>
      </c>
      <c r="D214" s="141" t="s">
        <v>545</v>
      </c>
      <c r="E214" s="96"/>
      <c r="F214" s="492" t="s">
        <v>561</v>
      </c>
      <c r="G214" s="138">
        <v>30</v>
      </c>
      <c r="H214" s="138">
        <v>9</v>
      </c>
      <c r="I214" s="138">
        <v>9</v>
      </c>
      <c r="J214" s="141">
        <v>0</v>
      </c>
      <c r="K214" s="141">
        <v>0</v>
      </c>
      <c r="L214" s="141">
        <v>0</v>
      </c>
      <c r="M214" s="141">
        <v>0</v>
      </c>
      <c r="N214" s="141">
        <v>0</v>
      </c>
      <c r="O214" s="141">
        <v>0</v>
      </c>
      <c r="P214" s="141">
        <v>0</v>
      </c>
      <c r="Q214" s="141">
        <v>0</v>
      </c>
      <c r="R214" s="141">
        <v>0</v>
      </c>
      <c r="S214" s="491">
        <v>0</v>
      </c>
    </row>
    <row r="215" spans="1:19" x14ac:dyDescent="0.3">
      <c r="A215" s="138"/>
      <c r="B215" s="457"/>
      <c r="C215" s="141" t="s">
        <v>435</v>
      </c>
      <c r="D215" s="85" t="s">
        <v>551</v>
      </c>
      <c r="E215" s="96"/>
      <c r="F215" s="5"/>
      <c r="G215" s="138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454"/>
    </row>
    <row r="216" spans="1:19" ht="25.5" x14ac:dyDescent="0.3">
      <c r="A216" s="138">
        <v>12</v>
      </c>
      <c r="B216" s="457" t="s">
        <v>560</v>
      </c>
      <c r="C216" s="141" t="s">
        <v>559</v>
      </c>
      <c r="D216" s="141" t="s">
        <v>545</v>
      </c>
      <c r="E216" s="96"/>
      <c r="F216" s="492" t="s">
        <v>558</v>
      </c>
      <c r="G216" s="138">
        <v>150</v>
      </c>
      <c r="H216" s="138">
        <v>50</v>
      </c>
      <c r="I216" s="138">
        <v>50</v>
      </c>
      <c r="J216" s="141">
        <v>0</v>
      </c>
      <c r="K216" s="141">
        <v>0</v>
      </c>
      <c r="L216" s="141">
        <v>0</v>
      </c>
      <c r="M216" s="141">
        <v>0</v>
      </c>
      <c r="N216" s="141">
        <v>0</v>
      </c>
      <c r="O216" s="141">
        <v>0</v>
      </c>
      <c r="P216" s="141">
        <v>0</v>
      </c>
      <c r="Q216" s="141">
        <v>0</v>
      </c>
      <c r="R216" s="141">
        <v>0</v>
      </c>
      <c r="S216" s="491">
        <v>0</v>
      </c>
    </row>
    <row r="217" spans="1:19" x14ac:dyDescent="0.3">
      <c r="A217" s="138"/>
      <c r="B217" s="457"/>
      <c r="C217" s="141" t="s">
        <v>557</v>
      </c>
      <c r="D217" s="85" t="s">
        <v>551</v>
      </c>
      <c r="E217" s="141" t="s">
        <v>556</v>
      </c>
      <c r="F217" s="5"/>
      <c r="G217" s="138"/>
      <c r="H217" s="138"/>
      <c r="I217" s="138"/>
      <c r="J217" s="138"/>
      <c r="K217" s="138"/>
      <c r="L217" s="138"/>
      <c r="M217" s="138"/>
      <c r="N217" s="138"/>
      <c r="O217" s="138"/>
      <c r="P217" s="138"/>
      <c r="Q217" s="138"/>
      <c r="R217" s="138"/>
      <c r="S217" s="454"/>
    </row>
    <row r="218" spans="1:19" ht="25.5" x14ac:dyDescent="0.3">
      <c r="A218" s="138">
        <v>13</v>
      </c>
      <c r="B218" s="457" t="s">
        <v>555</v>
      </c>
      <c r="C218" s="141" t="s">
        <v>554</v>
      </c>
      <c r="D218" s="450" t="s">
        <v>545</v>
      </c>
      <c r="E218" s="456" t="s">
        <v>553</v>
      </c>
      <c r="F218" s="492" t="s">
        <v>552</v>
      </c>
      <c r="G218" s="138">
        <v>550</v>
      </c>
      <c r="H218" s="138">
        <v>200</v>
      </c>
      <c r="I218" s="138">
        <v>200</v>
      </c>
      <c r="J218" s="141">
        <v>0</v>
      </c>
      <c r="K218" s="141">
        <v>0</v>
      </c>
      <c r="L218" s="141">
        <v>0</v>
      </c>
      <c r="M218" s="141">
        <v>0</v>
      </c>
      <c r="N218" s="141">
        <v>0</v>
      </c>
      <c r="O218" s="141">
        <v>0</v>
      </c>
      <c r="P218" s="141">
        <v>0</v>
      </c>
      <c r="Q218" s="141">
        <v>0</v>
      </c>
      <c r="R218" s="141">
        <v>0</v>
      </c>
      <c r="S218" s="491">
        <v>0</v>
      </c>
    </row>
    <row r="219" spans="1:19" x14ac:dyDescent="0.3">
      <c r="A219" s="138"/>
      <c r="B219" s="457"/>
      <c r="C219" s="141" t="s">
        <v>425</v>
      </c>
      <c r="D219" s="85" t="s">
        <v>551</v>
      </c>
      <c r="E219" s="453" t="s">
        <v>550</v>
      </c>
      <c r="F219" s="5"/>
      <c r="G219" s="138"/>
      <c r="H219" s="138"/>
      <c r="I219" s="138"/>
      <c r="J219" s="138"/>
      <c r="K219" s="138"/>
      <c r="L219" s="490"/>
      <c r="M219" s="138"/>
      <c r="N219" s="138"/>
      <c r="O219" s="138"/>
      <c r="P219" s="138"/>
      <c r="Q219" s="138"/>
      <c r="R219" s="138"/>
      <c r="S219" s="454"/>
    </row>
    <row r="220" spans="1:19" x14ac:dyDescent="0.55000000000000004">
      <c r="A220" s="102">
        <v>14</v>
      </c>
      <c r="B220" s="448" t="s">
        <v>549</v>
      </c>
      <c r="C220" s="141" t="s">
        <v>531</v>
      </c>
      <c r="D220" s="450" t="s">
        <v>541</v>
      </c>
      <c r="E220" s="449"/>
      <c r="F220" s="489" t="s">
        <v>527</v>
      </c>
      <c r="G220" s="102">
        <v>160</v>
      </c>
      <c r="H220" s="102">
        <v>80</v>
      </c>
      <c r="I220" s="102">
        <v>80</v>
      </c>
      <c r="J220" s="102">
        <v>0</v>
      </c>
      <c r="K220" s="102">
        <v>0</v>
      </c>
      <c r="L220" s="447">
        <v>0</v>
      </c>
      <c r="M220" s="433">
        <v>0</v>
      </c>
      <c r="N220" s="433">
        <v>0</v>
      </c>
      <c r="O220" s="433">
        <v>0</v>
      </c>
      <c r="P220" s="433">
        <v>0</v>
      </c>
      <c r="Q220" s="446">
        <v>0</v>
      </c>
      <c r="R220" s="445">
        <v>0</v>
      </c>
      <c r="S220" s="102">
        <v>0</v>
      </c>
    </row>
    <row r="221" spans="1:19" x14ac:dyDescent="0.55000000000000004">
      <c r="A221" s="448"/>
      <c r="B221" s="448"/>
      <c r="C221" s="450" t="s">
        <v>530</v>
      </c>
      <c r="D221" s="85" t="s">
        <v>546</v>
      </c>
      <c r="E221" s="449"/>
      <c r="F221" s="488"/>
      <c r="G221" s="448"/>
      <c r="H221" s="448"/>
      <c r="I221" s="102"/>
      <c r="J221" s="102"/>
      <c r="K221" s="102"/>
      <c r="L221" s="447"/>
      <c r="M221" s="433"/>
      <c r="N221" s="433"/>
      <c r="O221" s="433"/>
      <c r="P221" s="433"/>
      <c r="Q221" s="446"/>
      <c r="R221" s="445"/>
      <c r="S221" s="102"/>
    </row>
    <row r="222" spans="1:19" x14ac:dyDescent="0.55000000000000004">
      <c r="A222" s="102">
        <v>15</v>
      </c>
      <c r="B222" s="448" t="s">
        <v>548</v>
      </c>
      <c r="C222" s="141" t="s">
        <v>547</v>
      </c>
      <c r="D222" s="450" t="s">
        <v>541</v>
      </c>
      <c r="E222" s="449"/>
      <c r="F222" s="452" t="s">
        <v>527</v>
      </c>
      <c r="G222" s="102">
        <v>90</v>
      </c>
      <c r="H222" s="102">
        <v>40</v>
      </c>
      <c r="I222" s="102">
        <v>80</v>
      </c>
      <c r="J222" s="102">
        <v>0</v>
      </c>
      <c r="K222" s="102">
        <v>0</v>
      </c>
      <c r="L222" s="447">
        <v>0</v>
      </c>
      <c r="M222" s="433">
        <v>0</v>
      </c>
      <c r="N222" s="433">
        <v>0</v>
      </c>
      <c r="O222" s="433">
        <v>10</v>
      </c>
      <c r="P222" s="433">
        <v>0</v>
      </c>
      <c r="Q222" s="446">
        <v>0</v>
      </c>
      <c r="R222" s="445">
        <v>0</v>
      </c>
      <c r="S222" s="102">
        <v>0</v>
      </c>
    </row>
    <row r="223" spans="1:19" x14ac:dyDescent="0.55000000000000004">
      <c r="A223" s="448"/>
      <c r="B223" s="448"/>
      <c r="C223" s="450" t="s">
        <v>530</v>
      </c>
      <c r="D223" s="85" t="s">
        <v>546</v>
      </c>
      <c r="E223" s="449"/>
      <c r="F223" s="448"/>
      <c r="G223" s="448"/>
      <c r="H223" s="448"/>
      <c r="I223" s="102"/>
      <c r="J223" s="102"/>
      <c r="K223" s="102"/>
      <c r="L223" s="447"/>
      <c r="M223" s="433"/>
      <c r="N223" s="433"/>
      <c r="O223" s="433"/>
      <c r="P223" s="433"/>
      <c r="Q223" s="446"/>
      <c r="R223" s="445"/>
      <c r="S223" s="102"/>
    </row>
    <row r="224" spans="1:19" x14ac:dyDescent="0.55000000000000004">
      <c r="A224" s="102">
        <v>16</v>
      </c>
      <c r="B224" s="448" t="s">
        <v>534</v>
      </c>
      <c r="C224" s="141" t="s">
        <v>545</v>
      </c>
      <c r="D224" s="450" t="s">
        <v>257</v>
      </c>
      <c r="E224" s="449"/>
      <c r="F224" s="452" t="s">
        <v>544</v>
      </c>
      <c r="G224" s="102">
        <v>400</v>
      </c>
      <c r="H224" s="102">
        <v>268</v>
      </c>
      <c r="I224" s="102">
        <v>268</v>
      </c>
      <c r="J224" s="102">
        <v>0</v>
      </c>
      <c r="K224" s="102">
        <v>0</v>
      </c>
      <c r="L224" s="447">
        <v>0</v>
      </c>
      <c r="M224" s="433">
        <v>0</v>
      </c>
      <c r="N224" s="433">
        <v>0</v>
      </c>
      <c r="O224" s="433">
        <v>10</v>
      </c>
      <c r="P224" s="433">
        <v>0</v>
      </c>
      <c r="Q224" s="446">
        <v>0</v>
      </c>
      <c r="R224" s="445">
        <v>0</v>
      </c>
      <c r="S224" s="102">
        <v>0</v>
      </c>
    </row>
    <row r="225" spans="1:19" x14ac:dyDescent="0.55000000000000004">
      <c r="A225" s="448"/>
      <c r="B225" s="448" t="s">
        <v>536</v>
      </c>
      <c r="C225" s="450" t="s">
        <v>530</v>
      </c>
      <c r="D225" s="85" t="s">
        <v>539</v>
      </c>
      <c r="E225" s="449"/>
      <c r="F225" s="452" t="s">
        <v>422</v>
      </c>
      <c r="G225" s="448"/>
      <c r="H225" s="448"/>
      <c r="I225" s="102"/>
      <c r="J225" s="102"/>
      <c r="K225" s="102"/>
      <c r="L225" s="447"/>
      <c r="M225" s="433"/>
      <c r="N225" s="433"/>
      <c r="O225" s="433"/>
      <c r="P225" s="433"/>
      <c r="Q225" s="446"/>
      <c r="R225" s="445"/>
      <c r="S225" s="102"/>
    </row>
    <row r="226" spans="1:19" x14ac:dyDescent="0.55000000000000004">
      <c r="A226" s="448"/>
      <c r="B226" s="448" t="s">
        <v>543</v>
      </c>
      <c r="C226" s="450"/>
      <c r="D226" s="85"/>
      <c r="E226" s="449"/>
      <c r="F226" s="452"/>
      <c r="G226" s="448"/>
      <c r="H226" s="448"/>
      <c r="I226" s="102"/>
      <c r="J226" s="102"/>
      <c r="K226" s="102"/>
      <c r="L226" s="447"/>
      <c r="M226" s="433"/>
      <c r="N226" s="433"/>
      <c r="O226" s="433"/>
      <c r="P226" s="433"/>
      <c r="Q226" s="446"/>
      <c r="R226" s="445"/>
      <c r="S226" s="102"/>
    </row>
    <row r="227" spans="1:19" x14ac:dyDescent="0.55000000000000004">
      <c r="A227" s="102">
        <v>17</v>
      </c>
      <c r="B227" s="448" t="s">
        <v>542</v>
      </c>
      <c r="C227" s="141" t="s">
        <v>541</v>
      </c>
      <c r="D227" s="450" t="s">
        <v>257</v>
      </c>
      <c r="E227" s="449"/>
      <c r="F227" s="452" t="s">
        <v>422</v>
      </c>
      <c r="G227" s="102">
        <v>720</v>
      </c>
      <c r="H227" s="102">
        <v>180</v>
      </c>
      <c r="I227" s="102">
        <v>25</v>
      </c>
      <c r="J227" s="102">
        <v>0</v>
      </c>
      <c r="K227" s="102">
        <v>0</v>
      </c>
      <c r="L227" s="447">
        <v>0</v>
      </c>
      <c r="M227" s="433">
        <v>0</v>
      </c>
      <c r="N227" s="433">
        <v>0</v>
      </c>
      <c r="O227" s="433">
        <v>10</v>
      </c>
      <c r="P227" s="433">
        <v>0</v>
      </c>
      <c r="Q227" s="446">
        <v>0</v>
      </c>
      <c r="R227" s="445">
        <v>0</v>
      </c>
      <c r="S227" s="102">
        <v>0</v>
      </c>
    </row>
    <row r="228" spans="1:19" x14ac:dyDescent="0.55000000000000004">
      <c r="A228" s="448"/>
      <c r="B228" s="448" t="s">
        <v>8</v>
      </c>
      <c r="C228" s="450" t="s">
        <v>540</v>
      </c>
      <c r="D228" s="85" t="s">
        <v>539</v>
      </c>
      <c r="E228" s="449" t="s">
        <v>538</v>
      </c>
      <c r="F228" s="452" t="s">
        <v>537</v>
      </c>
      <c r="G228" s="448"/>
      <c r="H228" s="448"/>
      <c r="I228" s="102"/>
      <c r="J228" s="102"/>
      <c r="K228" s="102"/>
      <c r="L228" s="447"/>
      <c r="M228" s="433"/>
      <c r="N228" s="433"/>
      <c r="O228" s="433"/>
      <c r="P228" s="433"/>
      <c r="Q228" s="433"/>
      <c r="R228" s="433"/>
      <c r="S228" s="446"/>
    </row>
    <row r="229" spans="1:19" x14ac:dyDescent="0.55000000000000004">
      <c r="A229" s="448"/>
      <c r="B229" s="448" t="s">
        <v>536</v>
      </c>
      <c r="C229" s="450"/>
      <c r="D229" s="85"/>
      <c r="E229" s="449"/>
      <c r="F229" s="452" t="s">
        <v>535</v>
      </c>
      <c r="G229" s="448"/>
      <c r="H229" s="448"/>
      <c r="I229" s="102"/>
      <c r="J229" s="102"/>
      <c r="K229" s="102"/>
      <c r="L229" s="447"/>
      <c r="M229" s="433"/>
      <c r="N229" s="433"/>
      <c r="O229" s="433"/>
      <c r="P229" s="433"/>
      <c r="Q229" s="433"/>
      <c r="R229" s="433"/>
      <c r="S229" s="446"/>
    </row>
    <row r="230" spans="1:19" x14ac:dyDescent="0.55000000000000004">
      <c r="A230" s="448"/>
      <c r="B230" s="448" t="s">
        <v>534</v>
      </c>
      <c r="C230" s="450"/>
      <c r="D230" s="85"/>
      <c r="E230" s="449"/>
      <c r="F230" s="452" t="s">
        <v>533</v>
      </c>
      <c r="G230" s="448"/>
      <c r="H230" s="448"/>
      <c r="I230" s="102"/>
      <c r="J230" s="102"/>
      <c r="K230" s="102"/>
      <c r="L230" s="447"/>
      <c r="M230" s="433"/>
      <c r="N230" s="433"/>
      <c r="O230" s="433"/>
      <c r="P230" s="433"/>
      <c r="Q230" s="433"/>
      <c r="R230" s="433"/>
      <c r="S230" s="446"/>
    </row>
    <row r="231" spans="1:19" x14ac:dyDescent="0.55000000000000004">
      <c r="A231" s="448"/>
      <c r="B231" s="448" t="s">
        <v>532</v>
      </c>
      <c r="C231" s="450"/>
      <c r="D231" s="85"/>
      <c r="E231" s="449"/>
      <c r="F231" s="452"/>
      <c r="G231" s="448"/>
      <c r="H231" s="448"/>
      <c r="I231" s="102"/>
      <c r="J231" s="102"/>
      <c r="K231" s="102"/>
      <c r="L231" s="447"/>
      <c r="M231" s="433"/>
      <c r="N231" s="433"/>
      <c r="O231" s="433"/>
      <c r="P231" s="433"/>
      <c r="Q231" s="433"/>
      <c r="R231" s="433"/>
      <c r="S231" s="446"/>
    </row>
    <row r="232" spans="1:19" x14ac:dyDescent="0.55000000000000004">
      <c r="A232" s="102">
        <v>18</v>
      </c>
      <c r="B232" s="448" t="s">
        <v>56</v>
      </c>
      <c r="C232" s="141" t="s">
        <v>531</v>
      </c>
      <c r="D232" s="450" t="s">
        <v>443</v>
      </c>
      <c r="E232" s="449"/>
      <c r="F232" s="452" t="s">
        <v>527</v>
      </c>
      <c r="G232" s="102">
        <v>120</v>
      </c>
      <c r="H232" s="102">
        <v>31</v>
      </c>
      <c r="I232" s="102">
        <v>31</v>
      </c>
      <c r="J232" s="102">
        <v>0</v>
      </c>
      <c r="K232" s="102">
        <v>0</v>
      </c>
      <c r="L232" s="447">
        <v>0</v>
      </c>
      <c r="M232" s="433">
        <v>0</v>
      </c>
      <c r="N232" s="433">
        <v>0</v>
      </c>
      <c r="O232" s="433">
        <v>0</v>
      </c>
      <c r="P232" s="433">
        <v>0</v>
      </c>
      <c r="Q232" s="433">
        <v>0</v>
      </c>
      <c r="R232" s="433">
        <v>0</v>
      </c>
      <c r="S232" s="446">
        <v>0</v>
      </c>
    </row>
    <row r="233" spans="1:19" x14ac:dyDescent="0.55000000000000004">
      <c r="A233" s="448"/>
      <c r="B233" s="448"/>
      <c r="C233" s="450" t="s">
        <v>530</v>
      </c>
      <c r="D233" s="85" t="s">
        <v>525</v>
      </c>
      <c r="E233" s="449"/>
      <c r="F233" s="448"/>
      <c r="G233" s="448"/>
      <c r="H233" s="448"/>
      <c r="I233" s="102"/>
      <c r="J233" s="102"/>
      <c r="K233" s="102"/>
      <c r="L233" s="447"/>
      <c r="M233" s="433"/>
      <c r="N233" s="433"/>
      <c r="O233" s="433"/>
      <c r="P233" s="433"/>
      <c r="Q233" s="446"/>
      <c r="R233" s="445"/>
      <c r="S233" s="102"/>
    </row>
    <row r="234" spans="1:19" x14ac:dyDescent="0.55000000000000004">
      <c r="A234" s="102">
        <v>19</v>
      </c>
      <c r="B234" s="448" t="s">
        <v>529</v>
      </c>
      <c r="C234" s="141" t="s">
        <v>337</v>
      </c>
      <c r="D234" s="450" t="s">
        <v>443</v>
      </c>
      <c r="E234" s="449"/>
      <c r="F234" s="452" t="s">
        <v>426</v>
      </c>
      <c r="G234" s="102">
        <v>60</v>
      </c>
      <c r="H234" s="102">
        <v>15</v>
      </c>
      <c r="I234" s="102">
        <v>15</v>
      </c>
      <c r="J234" s="102">
        <v>0</v>
      </c>
      <c r="K234" s="102">
        <v>0</v>
      </c>
      <c r="L234" s="447">
        <v>0</v>
      </c>
      <c r="M234" s="433">
        <v>0</v>
      </c>
      <c r="N234" s="433">
        <v>0</v>
      </c>
      <c r="O234" s="433">
        <v>0</v>
      </c>
      <c r="P234" s="433">
        <v>0</v>
      </c>
      <c r="Q234" s="433">
        <v>0</v>
      </c>
      <c r="R234" s="433">
        <v>0</v>
      </c>
      <c r="S234" s="446">
        <v>0</v>
      </c>
    </row>
    <row r="235" spans="1:19" x14ac:dyDescent="0.55000000000000004">
      <c r="A235" s="448"/>
      <c r="B235" s="448"/>
      <c r="C235" s="450" t="s">
        <v>138</v>
      </c>
      <c r="D235" s="85" t="s">
        <v>525</v>
      </c>
      <c r="E235" s="449"/>
      <c r="F235" s="448"/>
      <c r="G235" s="448"/>
      <c r="H235" s="448"/>
      <c r="I235" s="102"/>
      <c r="J235" s="102"/>
      <c r="K235" s="102"/>
      <c r="L235" s="447"/>
      <c r="M235" s="433"/>
      <c r="N235" s="433"/>
      <c r="O235" s="433"/>
      <c r="P235" s="433"/>
      <c r="Q235" s="446"/>
      <c r="R235" s="445"/>
      <c r="S235" s="102"/>
    </row>
    <row r="236" spans="1:19" x14ac:dyDescent="0.55000000000000004">
      <c r="A236" s="102">
        <v>20</v>
      </c>
      <c r="B236" s="448" t="s">
        <v>528</v>
      </c>
      <c r="C236" s="141" t="s">
        <v>427</v>
      </c>
      <c r="D236" s="450" t="s">
        <v>443</v>
      </c>
      <c r="E236" s="449"/>
      <c r="F236" s="452" t="s">
        <v>527</v>
      </c>
      <c r="G236" s="102">
        <v>16</v>
      </c>
      <c r="H236" s="102">
        <v>8</v>
      </c>
      <c r="I236" s="102">
        <v>8</v>
      </c>
      <c r="J236" s="102">
        <v>0</v>
      </c>
      <c r="K236" s="102">
        <v>0</v>
      </c>
      <c r="L236" s="447">
        <v>0</v>
      </c>
      <c r="M236" s="433">
        <v>0</v>
      </c>
      <c r="N236" s="433">
        <v>0</v>
      </c>
      <c r="O236" s="433">
        <v>0</v>
      </c>
      <c r="P236" s="433">
        <v>0</v>
      </c>
      <c r="Q236" s="433">
        <v>0</v>
      </c>
      <c r="R236" s="433">
        <v>0</v>
      </c>
      <c r="S236" s="446">
        <v>0</v>
      </c>
    </row>
    <row r="237" spans="1:19" x14ac:dyDescent="0.55000000000000004">
      <c r="A237" s="448"/>
      <c r="B237" s="448"/>
      <c r="C237" s="450" t="s">
        <v>441</v>
      </c>
      <c r="D237" s="85" t="s">
        <v>525</v>
      </c>
      <c r="E237" s="449"/>
      <c r="F237" s="448"/>
      <c r="G237" s="448"/>
      <c r="H237" s="448"/>
      <c r="I237" s="102"/>
      <c r="J237" s="102"/>
      <c r="K237" s="102"/>
      <c r="L237" s="447"/>
      <c r="M237" s="433"/>
      <c r="N237" s="433"/>
      <c r="O237" s="433"/>
      <c r="P237" s="433"/>
      <c r="Q237" s="446"/>
      <c r="R237" s="445"/>
      <c r="S237" s="102"/>
    </row>
    <row r="238" spans="1:19" x14ac:dyDescent="0.55000000000000004">
      <c r="A238" s="102">
        <v>21</v>
      </c>
      <c r="B238" s="448" t="s">
        <v>47</v>
      </c>
      <c r="C238" s="141" t="s">
        <v>446</v>
      </c>
      <c r="D238" s="450" t="s">
        <v>443</v>
      </c>
      <c r="E238" s="449"/>
      <c r="F238" s="452" t="s">
        <v>426</v>
      </c>
      <c r="G238" s="102">
        <v>250</v>
      </c>
      <c r="H238" s="102">
        <v>100</v>
      </c>
      <c r="I238" s="102">
        <v>8</v>
      </c>
      <c r="J238" s="102">
        <v>0</v>
      </c>
      <c r="K238" s="102">
        <v>0</v>
      </c>
      <c r="L238" s="447">
        <v>0</v>
      </c>
      <c r="M238" s="433">
        <v>0</v>
      </c>
      <c r="N238" s="433">
        <v>0</v>
      </c>
      <c r="O238" s="433">
        <v>0</v>
      </c>
      <c r="P238" s="433">
        <v>2</v>
      </c>
      <c r="Q238" s="433">
        <v>0</v>
      </c>
      <c r="R238" s="433">
        <v>0</v>
      </c>
      <c r="S238" s="446">
        <v>0</v>
      </c>
    </row>
    <row r="239" spans="1:19" x14ac:dyDescent="0.55000000000000004">
      <c r="A239" s="448"/>
      <c r="B239" s="448"/>
      <c r="C239" s="450" t="s">
        <v>526</v>
      </c>
      <c r="D239" s="85" t="s">
        <v>525</v>
      </c>
      <c r="E239" s="449"/>
      <c r="F239" s="448"/>
      <c r="G239" s="448"/>
      <c r="H239" s="448"/>
      <c r="I239" s="102"/>
      <c r="J239" s="102"/>
      <c r="K239" s="102"/>
      <c r="L239" s="447"/>
      <c r="M239" s="433"/>
      <c r="N239" s="433"/>
      <c r="O239" s="433"/>
      <c r="P239" s="433"/>
      <c r="Q239" s="446"/>
      <c r="R239" s="445"/>
      <c r="S239" s="102"/>
    </row>
    <row r="240" spans="1:19" x14ac:dyDescent="0.55000000000000004">
      <c r="A240" s="102">
        <v>22</v>
      </c>
      <c r="B240" s="448" t="s">
        <v>524</v>
      </c>
      <c r="C240" s="141" t="s">
        <v>337</v>
      </c>
      <c r="D240" s="450" t="s">
        <v>443</v>
      </c>
      <c r="E240" s="449"/>
      <c r="F240" s="452" t="s">
        <v>523</v>
      </c>
      <c r="G240" s="102">
        <v>50</v>
      </c>
      <c r="H240" s="102">
        <v>10</v>
      </c>
      <c r="I240" s="102">
        <v>10</v>
      </c>
      <c r="J240" s="102">
        <v>0</v>
      </c>
      <c r="K240" s="102">
        <v>0</v>
      </c>
      <c r="L240" s="447">
        <v>0</v>
      </c>
      <c r="M240" s="433">
        <v>0</v>
      </c>
      <c r="N240" s="433">
        <v>15</v>
      </c>
      <c r="O240" s="433">
        <v>10</v>
      </c>
      <c r="P240" s="433">
        <v>0</v>
      </c>
      <c r="Q240" s="433">
        <v>0</v>
      </c>
      <c r="R240" s="433">
        <v>0</v>
      </c>
      <c r="S240" s="446">
        <v>0</v>
      </c>
    </row>
    <row r="241" spans="1:19" x14ac:dyDescent="0.55000000000000004">
      <c r="A241" s="448"/>
      <c r="B241" s="448"/>
      <c r="C241" s="450" t="s">
        <v>309</v>
      </c>
      <c r="D241" s="85" t="s">
        <v>522</v>
      </c>
      <c r="E241" s="449"/>
      <c r="F241" s="448"/>
      <c r="G241" s="448"/>
      <c r="H241" s="448"/>
      <c r="I241" s="102"/>
      <c r="J241" s="102"/>
      <c r="K241" s="102"/>
      <c r="L241" s="447"/>
      <c r="M241" s="433"/>
      <c r="N241" s="433"/>
      <c r="O241" s="433"/>
      <c r="P241" s="433"/>
      <c r="Q241" s="446"/>
      <c r="R241" s="445"/>
      <c r="S241" s="102"/>
    </row>
    <row r="242" spans="1:19" ht="27" x14ac:dyDescent="0.3">
      <c r="A242" s="429"/>
      <c r="B242" s="428"/>
      <c r="C242" s="427"/>
      <c r="D242" s="426"/>
      <c r="E242" s="426"/>
      <c r="F242" s="425"/>
      <c r="G242" s="424">
        <f t="shared" ref="G242:S242" si="3">SUM(G189:G240)</f>
        <v>4357</v>
      </c>
      <c r="H242" s="424">
        <f t="shared" si="3"/>
        <v>1756</v>
      </c>
      <c r="I242" s="424">
        <f t="shared" si="3"/>
        <v>1366</v>
      </c>
      <c r="J242" s="424">
        <f t="shared" si="3"/>
        <v>0</v>
      </c>
      <c r="K242" s="424">
        <f t="shared" si="3"/>
        <v>6</v>
      </c>
      <c r="L242" s="424">
        <f t="shared" si="3"/>
        <v>1</v>
      </c>
      <c r="M242" s="424">
        <f t="shared" si="3"/>
        <v>0</v>
      </c>
      <c r="N242" s="424">
        <f t="shared" si="3"/>
        <v>35</v>
      </c>
      <c r="O242" s="424">
        <f t="shared" si="3"/>
        <v>83</v>
      </c>
      <c r="P242" s="424">
        <f t="shared" si="3"/>
        <v>2</v>
      </c>
      <c r="Q242" s="424">
        <f t="shared" si="3"/>
        <v>0</v>
      </c>
      <c r="R242" s="424">
        <f t="shared" si="3"/>
        <v>0</v>
      </c>
      <c r="S242" s="424">
        <f t="shared" si="3"/>
        <v>850000</v>
      </c>
    </row>
    <row r="243" spans="1:19" hidden="1" x14ac:dyDescent="0.55000000000000004"/>
    <row r="244" spans="1:19" hidden="1" x14ac:dyDescent="0.55000000000000004">
      <c r="A244" s="487" t="s">
        <v>505</v>
      </c>
      <c r="B244" s="482" t="s">
        <v>32</v>
      </c>
      <c r="C244" s="679" t="s">
        <v>504</v>
      </c>
      <c r="D244" s="678"/>
      <c r="E244" s="678"/>
      <c r="F244" s="678"/>
      <c r="G244" s="675" t="s">
        <v>37</v>
      </c>
      <c r="H244" s="676"/>
      <c r="I244" s="677" t="s">
        <v>503</v>
      </c>
      <c r="J244" s="678"/>
      <c r="K244" s="678"/>
      <c r="L244" s="678"/>
      <c r="M244" s="678"/>
      <c r="N244" s="678"/>
      <c r="O244" s="678"/>
      <c r="P244" s="678"/>
      <c r="Q244" s="678"/>
      <c r="R244" s="678"/>
      <c r="S244" s="676"/>
    </row>
    <row r="245" spans="1:19" hidden="1" x14ac:dyDescent="0.55000000000000004">
      <c r="A245" s="486"/>
      <c r="B245" s="477" t="s">
        <v>13</v>
      </c>
      <c r="C245" s="481" t="s">
        <v>86</v>
      </c>
      <c r="D245" s="298" t="s">
        <v>240</v>
      </c>
      <c r="E245" s="481" t="s">
        <v>502</v>
      </c>
      <c r="F245" s="298" t="s">
        <v>501</v>
      </c>
      <c r="G245" s="299" t="s">
        <v>22</v>
      </c>
      <c r="H245" s="480" t="s">
        <v>21</v>
      </c>
      <c r="I245" s="473" t="s">
        <v>406</v>
      </c>
      <c r="J245" s="472" t="s">
        <v>500</v>
      </c>
      <c r="K245" s="472" t="s">
        <v>499</v>
      </c>
      <c r="L245" s="470" t="s">
        <v>498</v>
      </c>
      <c r="M245" s="470" t="s">
        <v>497</v>
      </c>
      <c r="N245" s="667" t="s">
        <v>496</v>
      </c>
      <c r="O245" s="668"/>
      <c r="P245" s="668"/>
      <c r="Q245" s="668"/>
      <c r="R245" s="669"/>
      <c r="S245" s="479" t="s">
        <v>495</v>
      </c>
    </row>
    <row r="246" spans="1:19" ht="48" hidden="1" x14ac:dyDescent="0.55000000000000004">
      <c r="A246" s="486"/>
      <c r="B246" s="477"/>
      <c r="C246" s="476"/>
      <c r="D246" s="293" t="s">
        <v>61</v>
      </c>
      <c r="E246" s="473" t="s">
        <v>494</v>
      </c>
      <c r="F246" s="473"/>
      <c r="G246" s="475"/>
      <c r="H246" s="474"/>
      <c r="I246" s="473" t="s">
        <v>493</v>
      </c>
      <c r="J246" s="472"/>
      <c r="K246" s="472" t="s">
        <v>492</v>
      </c>
      <c r="L246" s="472" t="s">
        <v>491</v>
      </c>
      <c r="M246" s="472"/>
      <c r="N246" s="470" t="s">
        <v>490</v>
      </c>
      <c r="O246" s="470" t="s">
        <v>489</v>
      </c>
      <c r="P246" s="471" t="s">
        <v>488</v>
      </c>
      <c r="Q246" s="470" t="s">
        <v>487</v>
      </c>
      <c r="R246" s="470" t="s">
        <v>486</v>
      </c>
      <c r="S246" s="469" t="s">
        <v>485</v>
      </c>
    </row>
    <row r="247" spans="1:19" hidden="1" x14ac:dyDescent="0.3">
      <c r="A247" s="485"/>
      <c r="B247" s="467"/>
      <c r="C247" s="465"/>
      <c r="D247" s="465"/>
      <c r="E247" s="466" t="s">
        <v>61</v>
      </c>
      <c r="F247" s="465"/>
      <c r="G247" s="463"/>
      <c r="H247" s="464"/>
      <c r="I247" s="463"/>
      <c r="J247" s="460"/>
      <c r="K247" s="461" t="s">
        <v>484</v>
      </c>
      <c r="L247" s="460"/>
      <c r="M247" s="460"/>
      <c r="N247" s="461" t="s">
        <v>483</v>
      </c>
      <c r="O247" s="461" t="s">
        <v>483</v>
      </c>
      <c r="P247" s="462" t="s">
        <v>482</v>
      </c>
      <c r="Q247" s="461" t="s">
        <v>482</v>
      </c>
      <c r="R247" s="460" t="s">
        <v>481</v>
      </c>
      <c r="S247" s="459" t="s">
        <v>480</v>
      </c>
    </row>
    <row r="248" spans="1:19" x14ac:dyDescent="0.55000000000000004">
      <c r="A248" s="670" t="s">
        <v>7</v>
      </c>
      <c r="B248" s="671"/>
      <c r="C248" s="671"/>
      <c r="D248" s="671"/>
      <c r="E248" s="671"/>
      <c r="F248" s="671"/>
      <c r="G248" s="671"/>
      <c r="H248" s="671"/>
      <c r="I248" s="671"/>
      <c r="J248" s="671"/>
      <c r="K248" s="671"/>
      <c r="L248" s="671"/>
      <c r="M248" s="671"/>
      <c r="N248" s="671"/>
      <c r="O248" s="671"/>
      <c r="P248" s="671"/>
      <c r="Q248" s="671"/>
      <c r="R248" s="671"/>
      <c r="S248" s="672"/>
    </row>
    <row r="249" spans="1:19" x14ac:dyDescent="0.3">
      <c r="A249" s="138">
        <v>1</v>
      </c>
      <c r="B249" s="457" t="s">
        <v>509</v>
      </c>
      <c r="C249" s="141" t="s">
        <v>358</v>
      </c>
      <c r="D249" s="141" t="s">
        <v>521</v>
      </c>
      <c r="E249" s="141" t="s">
        <v>520</v>
      </c>
      <c r="F249" s="455" t="s">
        <v>519</v>
      </c>
      <c r="G249" s="138">
        <v>150</v>
      </c>
      <c r="H249" s="138">
        <v>71</v>
      </c>
      <c r="I249" s="138">
        <v>71</v>
      </c>
      <c r="J249" s="141">
        <v>0</v>
      </c>
      <c r="K249" s="141">
        <v>0</v>
      </c>
      <c r="L249" s="141">
        <v>1</v>
      </c>
      <c r="M249" s="141">
        <v>0</v>
      </c>
      <c r="N249" s="141">
        <v>37</v>
      </c>
      <c r="O249" s="141">
        <v>4</v>
      </c>
      <c r="P249" s="141">
        <v>3</v>
      </c>
      <c r="Q249" s="141">
        <v>0</v>
      </c>
      <c r="R249" s="141">
        <v>0</v>
      </c>
      <c r="S249" s="141">
        <v>0</v>
      </c>
    </row>
    <row r="250" spans="1:19" x14ac:dyDescent="0.3">
      <c r="A250" s="138"/>
      <c r="B250" s="457"/>
      <c r="C250" s="141" t="s">
        <v>116</v>
      </c>
      <c r="D250" s="138" t="s">
        <v>518</v>
      </c>
      <c r="E250" s="456" t="s">
        <v>517</v>
      </c>
      <c r="F250" s="455"/>
      <c r="G250" s="13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454"/>
    </row>
    <row r="251" spans="1:19" x14ac:dyDescent="0.55000000000000004">
      <c r="A251" s="55"/>
      <c r="B251" s="448"/>
      <c r="C251" s="55"/>
      <c r="D251" s="55"/>
      <c r="E251" s="453" t="s">
        <v>516</v>
      </c>
      <c r="F251" s="55"/>
      <c r="G251" s="55"/>
      <c r="H251" s="55"/>
      <c r="I251" s="55"/>
      <c r="J251" s="57"/>
      <c r="K251" s="57"/>
      <c r="L251" s="57"/>
      <c r="M251" s="57"/>
      <c r="N251" s="57"/>
      <c r="O251" s="57"/>
      <c r="P251" s="57"/>
      <c r="Q251" s="57"/>
      <c r="R251" s="57"/>
      <c r="S251" s="57"/>
    </row>
    <row r="252" spans="1:19" x14ac:dyDescent="0.3">
      <c r="A252" s="138">
        <v>2</v>
      </c>
      <c r="B252" s="457" t="s">
        <v>209</v>
      </c>
      <c r="C252" s="141" t="s">
        <v>515</v>
      </c>
      <c r="D252" s="450" t="s">
        <v>443</v>
      </c>
      <c r="E252" s="141"/>
      <c r="F252" s="455" t="s">
        <v>514</v>
      </c>
      <c r="G252" s="138">
        <v>70</v>
      </c>
      <c r="H252" s="138">
        <v>32</v>
      </c>
      <c r="I252" s="138">
        <v>71</v>
      </c>
      <c r="J252" s="141">
        <v>0</v>
      </c>
      <c r="K252" s="141">
        <v>0</v>
      </c>
      <c r="L252" s="141">
        <v>0</v>
      </c>
      <c r="M252" s="141">
        <v>0</v>
      </c>
      <c r="N252" s="141">
        <v>0</v>
      </c>
      <c r="O252" s="141">
        <v>4</v>
      </c>
      <c r="P252" s="141">
        <v>0</v>
      </c>
      <c r="Q252" s="141">
        <v>0</v>
      </c>
      <c r="R252" s="141">
        <v>0</v>
      </c>
      <c r="S252" s="141">
        <v>0</v>
      </c>
    </row>
    <row r="253" spans="1:19" x14ac:dyDescent="0.3">
      <c r="A253" s="138"/>
      <c r="B253" s="457" t="s">
        <v>513</v>
      </c>
      <c r="C253" s="141" t="s">
        <v>309</v>
      </c>
      <c r="D253" s="85" t="s">
        <v>512</v>
      </c>
      <c r="E253" s="456"/>
      <c r="F253" s="455" t="s">
        <v>511</v>
      </c>
      <c r="G253" s="13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454"/>
    </row>
    <row r="254" spans="1:19" x14ac:dyDescent="0.55000000000000004">
      <c r="A254" s="55"/>
      <c r="B254" s="448" t="s">
        <v>510</v>
      </c>
      <c r="C254" s="55"/>
      <c r="D254" s="55"/>
      <c r="E254" s="453"/>
      <c r="F254" s="55"/>
      <c r="G254" s="55"/>
      <c r="H254" s="55"/>
      <c r="I254" s="55"/>
      <c r="J254" s="57"/>
      <c r="K254" s="57"/>
      <c r="L254" s="57"/>
      <c r="M254" s="57"/>
      <c r="N254" s="57"/>
      <c r="O254" s="57"/>
      <c r="P254" s="57"/>
      <c r="Q254" s="57"/>
      <c r="R254" s="57"/>
      <c r="S254" s="57"/>
    </row>
    <row r="255" spans="1:19" x14ac:dyDescent="0.3">
      <c r="A255" s="138">
        <v>3</v>
      </c>
      <c r="B255" s="457" t="s">
        <v>509</v>
      </c>
      <c r="C255" s="141" t="s">
        <v>267</v>
      </c>
      <c r="D255" s="450" t="s">
        <v>432</v>
      </c>
      <c r="E255" s="141" t="s">
        <v>508</v>
      </c>
      <c r="F255" s="455" t="s">
        <v>507</v>
      </c>
      <c r="G255" s="138">
        <v>9</v>
      </c>
      <c r="H255" s="138">
        <v>2</v>
      </c>
      <c r="I255" s="138">
        <v>2</v>
      </c>
      <c r="J255" s="141">
        <v>0</v>
      </c>
      <c r="K255" s="141">
        <v>0</v>
      </c>
      <c r="L255" s="141">
        <v>0</v>
      </c>
      <c r="M255" s="141">
        <v>0</v>
      </c>
      <c r="N255" s="141">
        <v>37</v>
      </c>
      <c r="O255" s="141">
        <v>4</v>
      </c>
      <c r="P255" s="141">
        <v>3</v>
      </c>
      <c r="Q255" s="141">
        <v>0</v>
      </c>
      <c r="R255" s="141">
        <v>0</v>
      </c>
      <c r="S255" s="141">
        <v>0</v>
      </c>
    </row>
    <row r="256" spans="1:19" x14ac:dyDescent="0.3">
      <c r="A256" s="138"/>
      <c r="B256" s="457"/>
      <c r="C256" s="141" t="s">
        <v>425</v>
      </c>
      <c r="D256" s="85" t="s">
        <v>506</v>
      </c>
      <c r="E256" s="456"/>
      <c r="F256" s="455"/>
      <c r="G256" s="13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454"/>
    </row>
    <row r="257" spans="1:19" x14ac:dyDescent="0.55000000000000004">
      <c r="A257" s="55"/>
      <c r="B257" s="448"/>
      <c r="C257" s="55"/>
      <c r="D257" s="55"/>
      <c r="E257" s="453"/>
      <c r="F257" s="55"/>
      <c r="G257" s="55"/>
      <c r="H257" s="55"/>
      <c r="I257" s="55"/>
      <c r="J257" s="57"/>
      <c r="K257" s="57"/>
      <c r="L257" s="57"/>
      <c r="M257" s="57"/>
      <c r="N257" s="57"/>
      <c r="O257" s="57"/>
      <c r="P257" s="57"/>
      <c r="Q257" s="57"/>
      <c r="R257" s="57"/>
      <c r="S257" s="57"/>
    </row>
    <row r="258" spans="1:19" ht="27" x14ac:dyDescent="0.3">
      <c r="A258" s="429"/>
      <c r="B258" s="428"/>
      <c r="C258" s="427"/>
      <c r="D258" s="426"/>
      <c r="E258" s="426"/>
      <c r="F258" s="425"/>
      <c r="G258" s="484">
        <f t="shared" ref="G258:S258" si="4">SUM(G249:G255)</f>
        <v>229</v>
      </c>
      <c r="H258" s="484">
        <f t="shared" si="4"/>
        <v>105</v>
      </c>
      <c r="I258" s="484">
        <f t="shared" si="4"/>
        <v>144</v>
      </c>
      <c r="J258" s="484">
        <f t="shared" si="4"/>
        <v>0</v>
      </c>
      <c r="K258" s="484">
        <f t="shared" si="4"/>
        <v>0</v>
      </c>
      <c r="L258" s="484">
        <f t="shared" si="4"/>
        <v>1</v>
      </c>
      <c r="M258" s="484">
        <f t="shared" si="4"/>
        <v>0</v>
      </c>
      <c r="N258" s="484">
        <f t="shared" si="4"/>
        <v>74</v>
      </c>
      <c r="O258" s="484">
        <f t="shared" si="4"/>
        <v>12</v>
      </c>
      <c r="P258" s="484">
        <f t="shared" si="4"/>
        <v>6</v>
      </c>
      <c r="Q258" s="484">
        <f t="shared" si="4"/>
        <v>0</v>
      </c>
      <c r="R258" s="484">
        <f t="shared" si="4"/>
        <v>0</v>
      </c>
      <c r="S258" s="484">
        <f t="shared" si="4"/>
        <v>0</v>
      </c>
    </row>
    <row r="259" spans="1:19" hidden="1" x14ac:dyDescent="0.55000000000000004"/>
    <row r="260" spans="1:19" hidden="1" x14ac:dyDescent="0.55000000000000004">
      <c r="A260" s="483" t="s">
        <v>505</v>
      </c>
      <c r="B260" s="482" t="s">
        <v>32</v>
      </c>
      <c r="C260" s="679" t="s">
        <v>504</v>
      </c>
      <c r="D260" s="678"/>
      <c r="E260" s="678"/>
      <c r="F260" s="678"/>
      <c r="G260" s="675" t="s">
        <v>37</v>
      </c>
      <c r="H260" s="676"/>
      <c r="I260" s="677" t="s">
        <v>503</v>
      </c>
      <c r="J260" s="678"/>
      <c r="K260" s="678"/>
      <c r="L260" s="678"/>
      <c r="M260" s="678"/>
      <c r="N260" s="678"/>
      <c r="O260" s="678"/>
      <c r="P260" s="678"/>
      <c r="Q260" s="678"/>
      <c r="R260" s="678"/>
      <c r="S260" s="676"/>
    </row>
    <row r="261" spans="1:19" hidden="1" x14ac:dyDescent="0.55000000000000004">
      <c r="A261" s="478"/>
      <c r="B261" s="477" t="s">
        <v>13</v>
      </c>
      <c r="C261" s="481" t="s">
        <v>86</v>
      </c>
      <c r="D261" s="298" t="s">
        <v>240</v>
      </c>
      <c r="E261" s="481" t="s">
        <v>502</v>
      </c>
      <c r="F261" s="298" t="s">
        <v>501</v>
      </c>
      <c r="G261" s="299" t="s">
        <v>22</v>
      </c>
      <c r="H261" s="480" t="s">
        <v>21</v>
      </c>
      <c r="I261" s="473" t="s">
        <v>406</v>
      </c>
      <c r="J261" s="472" t="s">
        <v>500</v>
      </c>
      <c r="K261" s="472" t="s">
        <v>499</v>
      </c>
      <c r="L261" s="470" t="s">
        <v>498</v>
      </c>
      <c r="M261" s="470" t="s">
        <v>497</v>
      </c>
      <c r="N261" s="667" t="s">
        <v>496</v>
      </c>
      <c r="O261" s="668"/>
      <c r="P261" s="668"/>
      <c r="Q261" s="668"/>
      <c r="R261" s="669"/>
      <c r="S261" s="479" t="s">
        <v>495</v>
      </c>
    </row>
    <row r="262" spans="1:19" ht="48" hidden="1" x14ac:dyDescent="0.55000000000000004">
      <c r="A262" s="478"/>
      <c r="B262" s="477"/>
      <c r="C262" s="476"/>
      <c r="D262" s="293" t="s">
        <v>61</v>
      </c>
      <c r="E262" s="473" t="s">
        <v>494</v>
      </c>
      <c r="F262" s="473"/>
      <c r="G262" s="475"/>
      <c r="H262" s="474"/>
      <c r="I262" s="473" t="s">
        <v>493</v>
      </c>
      <c r="J262" s="472"/>
      <c r="K262" s="472" t="s">
        <v>492</v>
      </c>
      <c r="L262" s="472" t="s">
        <v>491</v>
      </c>
      <c r="M262" s="472"/>
      <c r="N262" s="470" t="s">
        <v>490</v>
      </c>
      <c r="O262" s="470" t="s">
        <v>489</v>
      </c>
      <c r="P262" s="471" t="s">
        <v>488</v>
      </c>
      <c r="Q262" s="470" t="s">
        <v>487</v>
      </c>
      <c r="R262" s="470" t="s">
        <v>486</v>
      </c>
      <c r="S262" s="469" t="s">
        <v>485</v>
      </c>
    </row>
    <row r="263" spans="1:19" hidden="1" x14ac:dyDescent="0.3">
      <c r="A263" s="468"/>
      <c r="B263" s="467"/>
      <c r="C263" s="465"/>
      <c r="D263" s="465"/>
      <c r="E263" s="466" t="s">
        <v>61</v>
      </c>
      <c r="F263" s="465"/>
      <c r="G263" s="463"/>
      <c r="H263" s="464"/>
      <c r="I263" s="463"/>
      <c r="J263" s="460"/>
      <c r="K263" s="461" t="s">
        <v>484</v>
      </c>
      <c r="L263" s="460"/>
      <c r="M263" s="460"/>
      <c r="N263" s="461" t="s">
        <v>483</v>
      </c>
      <c r="O263" s="461" t="s">
        <v>483</v>
      </c>
      <c r="P263" s="462" t="s">
        <v>482</v>
      </c>
      <c r="Q263" s="461" t="s">
        <v>482</v>
      </c>
      <c r="R263" s="460" t="s">
        <v>481</v>
      </c>
      <c r="S263" s="459" t="s">
        <v>480</v>
      </c>
    </row>
    <row r="264" spans="1:19" x14ac:dyDescent="0.55000000000000004">
      <c r="A264" s="670" t="s">
        <v>9</v>
      </c>
      <c r="B264" s="671"/>
      <c r="C264" s="671"/>
      <c r="D264" s="671"/>
      <c r="E264" s="671"/>
      <c r="F264" s="671"/>
      <c r="G264" s="671"/>
      <c r="H264" s="671"/>
      <c r="I264" s="671"/>
      <c r="J264" s="671"/>
      <c r="K264" s="671"/>
      <c r="L264" s="671"/>
      <c r="M264" s="671"/>
      <c r="N264" s="671"/>
      <c r="O264" s="671"/>
      <c r="P264" s="671"/>
      <c r="Q264" s="671"/>
      <c r="R264" s="671"/>
      <c r="S264" s="672"/>
    </row>
    <row r="265" spans="1:19" x14ac:dyDescent="0.3">
      <c r="A265" s="138">
        <v>1</v>
      </c>
      <c r="B265" s="457" t="s">
        <v>479</v>
      </c>
      <c r="C265" s="141" t="s">
        <v>478</v>
      </c>
      <c r="D265" s="141" t="s">
        <v>473</v>
      </c>
      <c r="E265" s="141" t="s">
        <v>477</v>
      </c>
      <c r="F265" s="455" t="s">
        <v>448</v>
      </c>
      <c r="G265" s="138">
        <v>400</v>
      </c>
      <c r="H265" s="138">
        <v>200</v>
      </c>
      <c r="I265" s="138">
        <v>3</v>
      </c>
      <c r="J265" s="141">
        <v>0</v>
      </c>
      <c r="K265" s="141">
        <v>28</v>
      </c>
      <c r="L265" s="141">
        <v>0</v>
      </c>
      <c r="M265" s="141">
        <v>0</v>
      </c>
      <c r="N265" s="141">
        <v>0</v>
      </c>
      <c r="O265" s="141">
        <v>0</v>
      </c>
      <c r="P265" s="141">
        <v>0</v>
      </c>
      <c r="Q265" s="141">
        <v>0</v>
      </c>
      <c r="R265" s="141">
        <v>0</v>
      </c>
      <c r="S265" s="141">
        <v>0</v>
      </c>
    </row>
    <row r="266" spans="1:19" x14ac:dyDescent="0.55000000000000004">
      <c r="A266" s="138"/>
      <c r="B266" s="457"/>
      <c r="C266" s="141" t="s">
        <v>425</v>
      </c>
      <c r="D266" s="138" t="s">
        <v>470</v>
      </c>
      <c r="E266" s="458" t="s">
        <v>476</v>
      </c>
      <c r="F266" s="455"/>
      <c r="G266" s="138"/>
      <c r="H266" s="138"/>
      <c r="I266" s="138"/>
      <c r="J266" s="138"/>
      <c r="K266" s="138" t="s">
        <v>475</v>
      </c>
      <c r="L266" s="138"/>
      <c r="M266" s="138"/>
      <c r="N266" s="138"/>
      <c r="O266" s="138"/>
      <c r="P266" s="138"/>
      <c r="Q266" s="138"/>
      <c r="R266" s="138"/>
      <c r="S266" s="454"/>
    </row>
    <row r="267" spans="1:19" x14ac:dyDescent="0.3">
      <c r="A267" s="138">
        <v>2</v>
      </c>
      <c r="B267" s="457" t="s">
        <v>424</v>
      </c>
      <c r="C267" s="141" t="s">
        <v>474</v>
      </c>
      <c r="D267" s="141" t="s">
        <v>473</v>
      </c>
      <c r="E267" s="453" t="s">
        <v>472</v>
      </c>
      <c r="F267" s="455" t="s">
        <v>471</v>
      </c>
      <c r="G267" s="138">
        <v>450</v>
      </c>
      <c r="H267" s="138">
        <v>150</v>
      </c>
      <c r="I267" s="138">
        <v>0</v>
      </c>
      <c r="J267" s="141">
        <v>0</v>
      </c>
      <c r="K267" s="141">
        <v>0</v>
      </c>
      <c r="L267" s="141">
        <v>0</v>
      </c>
      <c r="M267" s="141">
        <v>0</v>
      </c>
      <c r="N267" s="141">
        <v>0</v>
      </c>
      <c r="O267" s="141">
        <v>0</v>
      </c>
      <c r="P267" s="141">
        <v>0</v>
      </c>
      <c r="Q267" s="141">
        <v>0</v>
      </c>
      <c r="R267" s="141">
        <v>0</v>
      </c>
      <c r="S267" s="141">
        <v>0</v>
      </c>
    </row>
    <row r="268" spans="1:19" x14ac:dyDescent="0.3">
      <c r="A268" s="138"/>
      <c r="B268" s="457" t="s">
        <v>455</v>
      </c>
      <c r="C268" s="141" t="s">
        <v>425</v>
      </c>
      <c r="D268" s="138" t="s">
        <v>470</v>
      </c>
      <c r="E268" s="85" t="s">
        <v>469</v>
      </c>
      <c r="F268" s="455"/>
      <c r="G268" s="138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454"/>
    </row>
    <row r="269" spans="1:19" x14ac:dyDescent="0.3">
      <c r="A269" s="138">
        <v>3</v>
      </c>
      <c r="B269" s="457" t="s">
        <v>100</v>
      </c>
      <c r="C269" s="141" t="s">
        <v>460</v>
      </c>
      <c r="D269" s="141" t="s">
        <v>257</v>
      </c>
      <c r="E269" s="141"/>
      <c r="F269" s="455" t="s">
        <v>467</v>
      </c>
      <c r="G269" s="138">
        <v>70</v>
      </c>
      <c r="H269" s="138">
        <v>32</v>
      </c>
      <c r="I269" s="138">
        <v>32</v>
      </c>
      <c r="J269" s="141">
        <v>0</v>
      </c>
      <c r="K269" s="141">
        <v>0</v>
      </c>
      <c r="L269" s="141">
        <v>0</v>
      </c>
      <c r="M269" s="141">
        <v>0</v>
      </c>
      <c r="N269" s="141">
        <v>0</v>
      </c>
      <c r="O269" s="141">
        <v>0</v>
      </c>
      <c r="P269" s="141">
        <v>0</v>
      </c>
      <c r="Q269" s="141">
        <v>0</v>
      </c>
      <c r="R269" s="141">
        <v>0</v>
      </c>
      <c r="S269" s="141">
        <v>0</v>
      </c>
    </row>
    <row r="270" spans="1:19" x14ac:dyDescent="0.3">
      <c r="A270" s="138"/>
      <c r="B270" s="457"/>
      <c r="C270" s="141" t="s">
        <v>425</v>
      </c>
      <c r="D270" s="138" t="s">
        <v>463</v>
      </c>
      <c r="E270" s="96"/>
      <c r="F270" s="455"/>
      <c r="G270" s="13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454"/>
    </row>
    <row r="271" spans="1:19" x14ac:dyDescent="0.3">
      <c r="A271" s="138">
        <v>4</v>
      </c>
      <c r="B271" s="457" t="s">
        <v>468</v>
      </c>
      <c r="C271" s="141" t="s">
        <v>427</v>
      </c>
      <c r="D271" s="141" t="s">
        <v>257</v>
      </c>
      <c r="E271" s="96"/>
      <c r="F271" s="455" t="s">
        <v>467</v>
      </c>
      <c r="G271" s="138">
        <v>100</v>
      </c>
      <c r="H271" s="138">
        <v>100</v>
      </c>
      <c r="I271" s="138">
        <v>0</v>
      </c>
      <c r="J271" s="141">
        <v>0</v>
      </c>
      <c r="K271" s="141">
        <v>0</v>
      </c>
      <c r="L271" s="141">
        <v>0</v>
      </c>
      <c r="M271" s="141">
        <v>0</v>
      </c>
      <c r="N271" s="141">
        <v>0</v>
      </c>
      <c r="O271" s="141">
        <v>0</v>
      </c>
      <c r="P271" s="141">
        <v>0</v>
      </c>
      <c r="Q271" s="141">
        <v>0</v>
      </c>
      <c r="R271" s="141">
        <v>0</v>
      </c>
      <c r="S271" s="141">
        <v>0</v>
      </c>
    </row>
    <row r="272" spans="1:19" x14ac:dyDescent="0.3">
      <c r="A272" s="138"/>
      <c r="B272" s="457"/>
      <c r="C272" s="141" t="s">
        <v>435</v>
      </c>
      <c r="D272" s="138" t="s">
        <v>463</v>
      </c>
      <c r="E272" s="96"/>
      <c r="F272" s="455"/>
      <c r="G272" s="138"/>
      <c r="H272" s="138"/>
      <c r="I272" s="138"/>
      <c r="J272" s="138"/>
      <c r="K272" s="138"/>
      <c r="L272" s="138"/>
      <c r="M272" s="138"/>
      <c r="N272" s="138"/>
      <c r="O272" s="138"/>
      <c r="P272" s="138"/>
      <c r="Q272" s="138"/>
      <c r="R272" s="138"/>
      <c r="S272" s="454"/>
    </row>
    <row r="273" spans="1:19" x14ac:dyDescent="0.3">
      <c r="A273" s="138">
        <v>5</v>
      </c>
      <c r="B273" s="457" t="s">
        <v>466</v>
      </c>
      <c r="C273" s="141" t="s">
        <v>465</v>
      </c>
      <c r="D273" s="141" t="s">
        <v>257</v>
      </c>
      <c r="E273" s="141"/>
      <c r="F273" s="455" t="s">
        <v>448</v>
      </c>
      <c r="G273" s="138">
        <v>26</v>
      </c>
      <c r="H273" s="138">
        <v>13</v>
      </c>
      <c r="I273" s="138">
        <v>0</v>
      </c>
      <c r="J273" s="141">
        <v>0</v>
      </c>
      <c r="K273" s="141">
        <v>0</v>
      </c>
      <c r="L273" s="141">
        <v>0</v>
      </c>
      <c r="M273" s="141">
        <v>0</v>
      </c>
      <c r="N273" s="141">
        <v>0</v>
      </c>
      <c r="O273" s="141">
        <v>0</v>
      </c>
      <c r="P273" s="141">
        <v>0</v>
      </c>
      <c r="Q273" s="141">
        <v>0</v>
      </c>
      <c r="R273" s="141">
        <v>0</v>
      </c>
      <c r="S273" s="141">
        <v>0</v>
      </c>
    </row>
    <row r="274" spans="1:19" x14ac:dyDescent="0.3">
      <c r="A274" s="138"/>
      <c r="B274" s="457"/>
      <c r="C274" s="141" t="s">
        <v>430</v>
      </c>
      <c r="D274" s="138" t="s">
        <v>463</v>
      </c>
      <c r="E274" s="456"/>
      <c r="F274" s="455"/>
      <c r="G274" s="138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454"/>
    </row>
    <row r="275" spans="1:19" x14ac:dyDescent="0.3">
      <c r="A275" s="138">
        <v>6</v>
      </c>
      <c r="B275" s="457" t="s">
        <v>428</v>
      </c>
      <c r="C275" s="141" t="s">
        <v>427</v>
      </c>
      <c r="D275" s="141" t="s">
        <v>257</v>
      </c>
      <c r="E275" s="141"/>
      <c r="F275" s="455" t="s">
        <v>448</v>
      </c>
      <c r="G275" s="138">
        <v>120</v>
      </c>
      <c r="H275" s="138">
        <v>50</v>
      </c>
      <c r="I275" s="138">
        <v>20</v>
      </c>
      <c r="J275" s="141">
        <v>0</v>
      </c>
      <c r="K275" s="141">
        <v>0</v>
      </c>
      <c r="L275" s="141">
        <v>0</v>
      </c>
      <c r="M275" s="141">
        <v>0</v>
      </c>
      <c r="N275" s="141">
        <v>0</v>
      </c>
      <c r="O275" s="141">
        <v>0</v>
      </c>
      <c r="P275" s="141">
        <v>0</v>
      </c>
      <c r="Q275" s="141">
        <v>0</v>
      </c>
      <c r="R275" s="141">
        <v>0</v>
      </c>
      <c r="S275" s="141">
        <v>0</v>
      </c>
    </row>
    <row r="276" spans="1:19" x14ac:dyDescent="0.3">
      <c r="A276" s="138"/>
      <c r="B276" s="457"/>
      <c r="C276" s="141" t="s">
        <v>425</v>
      </c>
      <c r="D276" s="138" t="s">
        <v>463</v>
      </c>
      <c r="E276" s="456"/>
      <c r="F276" s="455"/>
      <c r="G276" s="13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454"/>
    </row>
    <row r="277" spans="1:19" x14ac:dyDescent="0.3">
      <c r="A277" s="138">
        <v>7</v>
      </c>
      <c r="B277" s="457" t="s">
        <v>91</v>
      </c>
      <c r="C277" s="141" t="s">
        <v>427</v>
      </c>
      <c r="D277" s="141" t="s">
        <v>257</v>
      </c>
      <c r="E277" s="141"/>
      <c r="F277" s="455" t="s">
        <v>464</v>
      </c>
      <c r="G277" s="138">
        <v>250</v>
      </c>
      <c r="H277" s="138">
        <v>100</v>
      </c>
      <c r="I277" s="138">
        <v>100</v>
      </c>
      <c r="J277" s="141">
        <v>0</v>
      </c>
      <c r="K277" s="141">
        <v>0</v>
      </c>
      <c r="L277" s="141">
        <v>0</v>
      </c>
      <c r="M277" s="141">
        <v>0</v>
      </c>
      <c r="N277" s="141">
        <v>0</v>
      </c>
      <c r="O277" s="141">
        <v>0</v>
      </c>
      <c r="P277" s="141">
        <v>0</v>
      </c>
      <c r="Q277" s="141">
        <v>0</v>
      </c>
      <c r="R277" s="141">
        <v>0</v>
      </c>
      <c r="S277" s="141">
        <v>0</v>
      </c>
    </row>
    <row r="278" spans="1:19" x14ac:dyDescent="0.3">
      <c r="A278" s="138"/>
      <c r="B278" s="457"/>
      <c r="C278" s="141" t="s">
        <v>131</v>
      </c>
      <c r="D278" s="138" t="s">
        <v>463</v>
      </c>
      <c r="E278" s="456"/>
      <c r="F278" s="455"/>
      <c r="G278" s="138"/>
      <c r="H278" s="138"/>
      <c r="I278" s="138"/>
      <c r="J278" s="138"/>
      <c r="K278" s="138"/>
      <c r="L278" s="138"/>
      <c r="M278" s="138"/>
      <c r="N278" s="138"/>
      <c r="O278" s="138"/>
      <c r="P278" s="138"/>
      <c r="Q278" s="138"/>
      <c r="R278" s="138"/>
      <c r="S278" s="454"/>
    </row>
    <row r="279" spans="1:19" x14ac:dyDescent="0.55000000000000004">
      <c r="A279" s="102">
        <v>8</v>
      </c>
      <c r="B279" s="448" t="s">
        <v>295</v>
      </c>
      <c r="C279" s="141" t="s">
        <v>452</v>
      </c>
      <c r="D279" s="450" t="s">
        <v>454</v>
      </c>
      <c r="E279" s="449"/>
      <c r="F279" s="452" t="s">
        <v>462</v>
      </c>
      <c r="G279" s="102">
        <v>100</v>
      </c>
      <c r="H279" s="102">
        <v>50</v>
      </c>
      <c r="I279" s="102">
        <v>0</v>
      </c>
      <c r="J279" s="447">
        <v>0</v>
      </c>
      <c r="K279" s="433">
        <v>0</v>
      </c>
      <c r="L279" s="433">
        <v>0</v>
      </c>
      <c r="M279" s="433">
        <v>0</v>
      </c>
      <c r="N279" s="433">
        <v>0</v>
      </c>
      <c r="O279" s="433">
        <v>0</v>
      </c>
      <c r="P279" s="433">
        <v>0</v>
      </c>
      <c r="Q279" s="446">
        <v>0</v>
      </c>
      <c r="R279" s="445">
        <v>0</v>
      </c>
      <c r="S279" s="102">
        <v>0</v>
      </c>
    </row>
    <row r="280" spans="1:19" x14ac:dyDescent="0.55000000000000004">
      <c r="A280" s="448"/>
      <c r="B280" s="448"/>
      <c r="C280" s="450" t="s">
        <v>144</v>
      </c>
      <c r="D280" s="85" t="s">
        <v>453</v>
      </c>
      <c r="E280" s="449"/>
      <c r="F280" s="448"/>
      <c r="G280" s="448"/>
      <c r="H280" s="448"/>
      <c r="I280" s="102"/>
      <c r="J280" s="447"/>
      <c r="K280" s="433"/>
      <c r="L280" s="433"/>
      <c r="M280" s="433"/>
      <c r="N280" s="433"/>
      <c r="O280" s="433"/>
      <c r="P280" s="433"/>
      <c r="Q280" s="446"/>
      <c r="R280" s="445"/>
      <c r="S280" s="102"/>
    </row>
    <row r="281" spans="1:19" x14ac:dyDescent="0.55000000000000004">
      <c r="A281" s="102">
        <v>9</v>
      </c>
      <c r="B281" s="448" t="s">
        <v>9</v>
      </c>
      <c r="C281" s="141" t="s">
        <v>460</v>
      </c>
      <c r="D281" s="450" t="s">
        <v>454</v>
      </c>
      <c r="E281" s="449"/>
      <c r="F281" s="452" t="s">
        <v>461</v>
      </c>
      <c r="G281" s="102">
        <v>44</v>
      </c>
      <c r="H281" s="102">
        <v>22</v>
      </c>
      <c r="I281" s="102">
        <v>0</v>
      </c>
      <c r="J281" s="447">
        <v>0</v>
      </c>
      <c r="K281" s="433">
        <v>0</v>
      </c>
      <c r="L281" s="433">
        <v>0</v>
      </c>
      <c r="M281" s="433">
        <v>0</v>
      </c>
      <c r="N281" s="433">
        <v>0</v>
      </c>
      <c r="O281" s="433">
        <v>0</v>
      </c>
      <c r="P281" s="433">
        <v>0</v>
      </c>
      <c r="Q281" s="446">
        <v>0</v>
      </c>
      <c r="R281" s="445">
        <v>0</v>
      </c>
      <c r="S281" s="102">
        <v>0</v>
      </c>
    </row>
    <row r="282" spans="1:19" x14ac:dyDescent="0.55000000000000004">
      <c r="A282" s="448"/>
      <c r="B282" s="448" t="s">
        <v>455</v>
      </c>
      <c r="C282" s="450" t="s">
        <v>458</v>
      </c>
      <c r="D282" s="85" t="s">
        <v>453</v>
      </c>
      <c r="E282" s="449"/>
      <c r="F282" s="448"/>
      <c r="G282" s="448"/>
      <c r="H282" s="448"/>
      <c r="I282" s="102"/>
      <c r="J282" s="447"/>
      <c r="K282" s="433"/>
      <c r="L282" s="433"/>
      <c r="M282" s="433"/>
      <c r="N282" s="433"/>
      <c r="O282" s="433"/>
      <c r="P282" s="433"/>
      <c r="Q282" s="446"/>
      <c r="R282" s="445"/>
      <c r="S282" s="102"/>
    </row>
    <row r="283" spans="1:19" x14ac:dyDescent="0.55000000000000004">
      <c r="A283" s="102">
        <v>10</v>
      </c>
      <c r="B283" s="448" t="s">
        <v>424</v>
      </c>
      <c r="C283" s="141" t="s">
        <v>460</v>
      </c>
      <c r="D283" s="450" t="s">
        <v>454</v>
      </c>
      <c r="E283" s="449"/>
      <c r="F283" s="452" t="s">
        <v>459</v>
      </c>
      <c r="G283" s="102">
        <v>560</v>
      </c>
      <c r="H283" s="102">
        <v>280</v>
      </c>
      <c r="I283" s="102">
        <v>0</v>
      </c>
      <c r="J283" s="447">
        <v>0</v>
      </c>
      <c r="K283" s="433">
        <v>0</v>
      </c>
      <c r="L283" s="433">
        <v>0</v>
      </c>
      <c r="M283" s="433">
        <v>0</v>
      </c>
      <c r="N283" s="433">
        <v>0</v>
      </c>
      <c r="O283" s="433">
        <v>0</v>
      </c>
      <c r="P283" s="433">
        <v>0</v>
      </c>
      <c r="Q283" s="446">
        <v>0</v>
      </c>
      <c r="R283" s="445">
        <v>0</v>
      </c>
      <c r="S283" s="451">
        <v>300000</v>
      </c>
    </row>
    <row r="284" spans="1:19" x14ac:dyDescent="0.55000000000000004">
      <c r="A284" s="448"/>
      <c r="B284" s="448" t="s">
        <v>455</v>
      </c>
      <c r="C284" s="450" t="s">
        <v>458</v>
      </c>
      <c r="D284" s="85" t="s">
        <v>453</v>
      </c>
      <c r="E284" s="449"/>
      <c r="F284" s="448"/>
      <c r="G284" s="448"/>
      <c r="H284" s="448"/>
      <c r="I284" s="102"/>
      <c r="J284" s="447"/>
      <c r="K284" s="433"/>
      <c r="L284" s="433"/>
      <c r="M284" s="433"/>
      <c r="N284" s="433"/>
      <c r="O284" s="433"/>
      <c r="P284" s="433"/>
      <c r="Q284" s="446"/>
      <c r="R284" s="445"/>
      <c r="S284" s="102"/>
    </row>
    <row r="285" spans="1:19" x14ac:dyDescent="0.55000000000000004">
      <c r="A285" s="55"/>
      <c r="B285" s="448"/>
      <c r="C285" s="55"/>
      <c r="D285" s="55"/>
      <c r="E285" s="453"/>
      <c r="F285" s="55"/>
      <c r="G285" s="55"/>
      <c r="H285" s="55"/>
      <c r="I285" s="55"/>
      <c r="J285" s="57"/>
      <c r="K285" s="57"/>
      <c r="L285" s="57"/>
      <c r="M285" s="57"/>
      <c r="N285" s="57"/>
      <c r="O285" s="57"/>
      <c r="P285" s="57"/>
      <c r="Q285" s="57"/>
      <c r="R285" s="57"/>
      <c r="S285" s="57"/>
    </row>
    <row r="286" spans="1:19" x14ac:dyDescent="0.55000000000000004">
      <c r="A286" s="102">
        <v>11</v>
      </c>
      <c r="B286" s="448" t="s">
        <v>457</v>
      </c>
      <c r="C286" s="141" t="s">
        <v>446</v>
      </c>
      <c r="D286" s="450" t="s">
        <v>454</v>
      </c>
      <c r="E286" s="449"/>
      <c r="F286" s="452" t="s">
        <v>456</v>
      </c>
      <c r="G286" s="102">
        <v>100</v>
      </c>
      <c r="H286" s="102">
        <v>50</v>
      </c>
      <c r="I286" s="102">
        <v>0</v>
      </c>
      <c r="J286" s="447">
        <v>0</v>
      </c>
      <c r="K286" s="433">
        <v>0</v>
      </c>
      <c r="L286" s="433">
        <v>0</v>
      </c>
      <c r="M286" s="433">
        <v>0</v>
      </c>
      <c r="N286" s="433">
        <v>0</v>
      </c>
      <c r="O286" s="433">
        <v>0</v>
      </c>
      <c r="P286" s="433">
        <v>0</v>
      </c>
      <c r="Q286" s="446">
        <v>0</v>
      </c>
      <c r="R286" s="445">
        <v>0</v>
      </c>
      <c r="S286" s="451">
        <v>0</v>
      </c>
    </row>
    <row r="287" spans="1:19" x14ac:dyDescent="0.55000000000000004">
      <c r="A287" s="448"/>
      <c r="B287" s="448" t="s">
        <v>455</v>
      </c>
      <c r="C287" s="450" t="s">
        <v>425</v>
      </c>
      <c r="D287" s="85" t="s">
        <v>453</v>
      </c>
      <c r="E287" s="449"/>
      <c r="F287" s="448"/>
      <c r="G287" s="448"/>
      <c r="H287" s="448"/>
      <c r="I287" s="102"/>
      <c r="J287" s="447"/>
      <c r="K287" s="433"/>
      <c r="L287" s="433"/>
      <c r="M287" s="433"/>
      <c r="N287" s="433"/>
      <c r="O287" s="433"/>
      <c r="P287" s="433"/>
      <c r="Q287" s="446"/>
      <c r="R287" s="445"/>
      <c r="S287" s="102"/>
    </row>
    <row r="288" spans="1:19" x14ac:dyDescent="0.55000000000000004">
      <c r="A288" s="55"/>
      <c r="B288" s="448"/>
      <c r="C288" s="55"/>
      <c r="D288" s="55"/>
      <c r="E288" s="453"/>
      <c r="F288" s="55"/>
      <c r="G288" s="55"/>
      <c r="H288" s="55"/>
      <c r="I288" s="55"/>
      <c r="J288" s="57"/>
      <c r="K288" s="57"/>
      <c r="L288" s="57"/>
      <c r="M288" s="57"/>
      <c r="N288" s="57"/>
      <c r="O288" s="57"/>
      <c r="P288" s="57"/>
      <c r="Q288" s="57"/>
      <c r="R288" s="57"/>
      <c r="S288" s="57"/>
    </row>
    <row r="289" spans="1:19" x14ac:dyDescent="0.55000000000000004">
      <c r="A289" s="102">
        <v>12</v>
      </c>
      <c r="B289" s="448" t="s">
        <v>91</v>
      </c>
      <c r="C289" s="141" t="s">
        <v>446</v>
      </c>
      <c r="D289" s="450" t="s">
        <v>454</v>
      </c>
      <c r="E289" s="449"/>
      <c r="F289" s="452" t="s">
        <v>445</v>
      </c>
      <c r="G289" s="102">
        <v>15</v>
      </c>
      <c r="H289" s="102">
        <v>10</v>
      </c>
      <c r="I289" s="102">
        <v>10</v>
      </c>
      <c r="J289" s="447">
        <v>0</v>
      </c>
      <c r="K289" s="433">
        <v>0</v>
      </c>
      <c r="L289" s="433">
        <v>0</v>
      </c>
      <c r="M289" s="433">
        <v>0</v>
      </c>
      <c r="N289" s="433">
        <v>0</v>
      </c>
      <c r="O289" s="433">
        <v>0</v>
      </c>
      <c r="P289" s="433">
        <v>0</v>
      </c>
      <c r="Q289" s="446">
        <v>0</v>
      </c>
      <c r="R289" s="445">
        <v>0</v>
      </c>
      <c r="S289" s="451">
        <v>0</v>
      </c>
    </row>
    <row r="290" spans="1:19" x14ac:dyDescent="0.55000000000000004">
      <c r="A290" s="448"/>
      <c r="B290" s="448"/>
      <c r="C290" s="450" t="s">
        <v>131</v>
      </c>
      <c r="D290" s="85" t="s">
        <v>453</v>
      </c>
      <c r="E290" s="449"/>
      <c r="F290" s="448"/>
      <c r="G290" s="448"/>
      <c r="H290" s="448"/>
      <c r="I290" s="102"/>
      <c r="J290" s="447"/>
      <c r="K290" s="433"/>
      <c r="L290" s="433"/>
      <c r="M290" s="433"/>
      <c r="N290" s="433"/>
      <c r="O290" s="433"/>
      <c r="P290" s="433"/>
      <c r="Q290" s="446"/>
      <c r="R290" s="445"/>
      <c r="S290" s="102"/>
    </row>
    <row r="291" spans="1:19" x14ac:dyDescent="0.55000000000000004">
      <c r="A291" s="448"/>
      <c r="B291" s="448"/>
      <c r="C291" s="450"/>
      <c r="D291" s="85"/>
      <c r="E291" s="449"/>
      <c r="F291" s="448"/>
      <c r="G291" s="448"/>
      <c r="H291" s="448"/>
      <c r="I291" s="102"/>
      <c r="J291" s="447"/>
      <c r="K291" s="433"/>
      <c r="L291" s="433"/>
      <c r="M291" s="433"/>
      <c r="N291" s="433"/>
      <c r="O291" s="433"/>
      <c r="P291" s="433"/>
      <c r="Q291" s="446"/>
      <c r="R291" s="445"/>
      <c r="S291" s="102"/>
    </row>
    <row r="292" spans="1:19" x14ac:dyDescent="0.55000000000000004">
      <c r="A292" s="102">
        <v>13</v>
      </c>
      <c r="B292" s="448" t="s">
        <v>9</v>
      </c>
      <c r="C292" s="141" t="s">
        <v>452</v>
      </c>
      <c r="D292" s="450" t="s">
        <v>443</v>
      </c>
      <c r="E292" s="449"/>
      <c r="F292" s="452" t="s">
        <v>451</v>
      </c>
      <c r="G292" s="102">
        <v>10</v>
      </c>
      <c r="H292" s="102">
        <v>5</v>
      </c>
      <c r="I292" s="102">
        <v>5</v>
      </c>
      <c r="J292" s="447">
        <v>0</v>
      </c>
      <c r="K292" s="433">
        <v>0</v>
      </c>
      <c r="L292" s="433">
        <v>0</v>
      </c>
      <c r="M292" s="433">
        <v>0</v>
      </c>
      <c r="N292" s="433">
        <v>0</v>
      </c>
      <c r="O292" s="433">
        <v>0</v>
      </c>
      <c r="P292" s="433">
        <v>0</v>
      </c>
      <c r="Q292" s="446">
        <v>0</v>
      </c>
      <c r="R292" s="445">
        <v>0</v>
      </c>
      <c r="S292" s="451">
        <v>0</v>
      </c>
    </row>
    <row r="293" spans="1:19" x14ac:dyDescent="0.55000000000000004">
      <c r="A293" s="448"/>
      <c r="B293" s="448"/>
      <c r="C293" s="450" t="s">
        <v>274</v>
      </c>
      <c r="D293" s="85" t="s">
        <v>447</v>
      </c>
      <c r="E293" s="449"/>
      <c r="F293" s="448"/>
      <c r="G293" s="448"/>
      <c r="H293" s="448"/>
      <c r="I293" s="102"/>
      <c r="J293" s="447"/>
      <c r="K293" s="433"/>
      <c r="L293" s="433"/>
      <c r="M293" s="433"/>
      <c r="N293" s="433"/>
      <c r="O293" s="433"/>
      <c r="P293" s="433"/>
      <c r="Q293" s="446"/>
      <c r="R293" s="445"/>
      <c r="S293" s="102"/>
    </row>
    <row r="294" spans="1:19" x14ac:dyDescent="0.55000000000000004">
      <c r="A294" s="102">
        <v>14</v>
      </c>
      <c r="B294" s="448" t="s">
        <v>450</v>
      </c>
      <c r="C294" s="141" t="s">
        <v>427</v>
      </c>
      <c r="D294" s="450" t="s">
        <v>443</v>
      </c>
      <c r="E294" s="449"/>
      <c r="F294" s="452" t="s">
        <v>448</v>
      </c>
      <c r="G294" s="102">
        <v>30</v>
      </c>
      <c r="H294" s="102">
        <v>15</v>
      </c>
      <c r="I294" s="102">
        <v>0</v>
      </c>
      <c r="J294" s="447">
        <v>0</v>
      </c>
      <c r="K294" s="433">
        <v>0</v>
      </c>
      <c r="L294" s="433">
        <v>0</v>
      </c>
      <c r="M294" s="433">
        <v>0</v>
      </c>
      <c r="N294" s="433">
        <v>0</v>
      </c>
      <c r="O294" s="433">
        <v>0</v>
      </c>
      <c r="P294" s="433">
        <v>0</v>
      </c>
      <c r="Q294" s="446">
        <v>0</v>
      </c>
      <c r="R294" s="445">
        <v>0</v>
      </c>
      <c r="S294" s="451">
        <v>0</v>
      </c>
    </row>
    <row r="295" spans="1:19" x14ac:dyDescent="0.55000000000000004">
      <c r="A295" s="448"/>
      <c r="B295" s="448"/>
      <c r="C295" s="450" t="s">
        <v>131</v>
      </c>
      <c r="D295" s="85" t="s">
        <v>447</v>
      </c>
      <c r="E295" s="449"/>
      <c r="F295" s="448"/>
      <c r="G295" s="448"/>
      <c r="H295" s="448"/>
      <c r="I295" s="102"/>
      <c r="J295" s="447"/>
      <c r="K295" s="433"/>
      <c r="L295" s="433"/>
      <c r="M295" s="433"/>
      <c r="N295" s="433"/>
      <c r="O295" s="433"/>
      <c r="P295" s="433"/>
      <c r="Q295" s="446"/>
      <c r="R295" s="445"/>
      <c r="S295" s="102"/>
    </row>
    <row r="296" spans="1:19" x14ac:dyDescent="0.55000000000000004">
      <c r="A296" s="102">
        <v>15</v>
      </c>
      <c r="B296" s="448" t="s">
        <v>449</v>
      </c>
      <c r="C296" s="141" t="s">
        <v>427</v>
      </c>
      <c r="D296" s="450" t="s">
        <v>443</v>
      </c>
      <c r="E296" s="449"/>
      <c r="F296" s="452" t="s">
        <v>448</v>
      </c>
      <c r="G296" s="102">
        <v>450</v>
      </c>
      <c r="H296" s="102">
        <v>150</v>
      </c>
      <c r="I296" s="102">
        <v>0</v>
      </c>
      <c r="J296" s="447">
        <v>0</v>
      </c>
      <c r="K296" s="433">
        <v>0</v>
      </c>
      <c r="L296" s="433">
        <v>0</v>
      </c>
      <c r="M296" s="433">
        <v>0</v>
      </c>
      <c r="N296" s="433">
        <v>0</v>
      </c>
      <c r="O296" s="433">
        <v>0</v>
      </c>
      <c r="P296" s="433">
        <v>0</v>
      </c>
      <c r="Q296" s="446">
        <v>0</v>
      </c>
      <c r="R296" s="445">
        <v>0</v>
      </c>
      <c r="S296" s="451">
        <v>0</v>
      </c>
    </row>
    <row r="297" spans="1:19" x14ac:dyDescent="0.55000000000000004">
      <c r="A297" s="448"/>
      <c r="B297" s="448"/>
      <c r="C297" s="450" t="s">
        <v>131</v>
      </c>
      <c r="D297" s="85" t="s">
        <v>447</v>
      </c>
      <c r="E297" s="449"/>
      <c r="F297" s="448"/>
      <c r="G297" s="448"/>
      <c r="H297" s="448"/>
      <c r="I297" s="102"/>
      <c r="J297" s="447"/>
      <c r="K297" s="433"/>
      <c r="L297" s="433"/>
      <c r="M297" s="433"/>
      <c r="N297" s="433"/>
      <c r="O297" s="433"/>
      <c r="P297" s="433"/>
      <c r="Q297" s="446"/>
      <c r="R297" s="445"/>
      <c r="S297" s="102"/>
    </row>
    <row r="298" spans="1:19" x14ac:dyDescent="0.55000000000000004">
      <c r="A298" s="442">
        <v>16</v>
      </c>
      <c r="B298" s="434" t="s">
        <v>91</v>
      </c>
      <c r="C298" s="437" t="s">
        <v>446</v>
      </c>
      <c r="D298" s="437" t="s">
        <v>443</v>
      </c>
      <c r="E298" s="435"/>
      <c r="F298" s="440" t="s">
        <v>445</v>
      </c>
      <c r="G298" s="433">
        <v>15</v>
      </c>
      <c r="H298" s="433">
        <v>10</v>
      </c>
      <c r="I298" s="433">
        <v>10</v>
      </c>
      <c r="J298" s="433">
        <v>0</v>
      </c>
      <c r="K298" s="433">
        <v>0</v>
      </c>
      <c r="L298" s="433">
        <v>0</v>
      </c>
      <c r="M298" s="433">
        <v>0</v>
      </c>
      <c r="N298" s="433">
        <v>0</v>
      </c>
      <c r="O298" s="433">
        <v>0</v>
      </c>
      <c r="P298" s="433">
        <v>0</v>
      </c>
      <c r="Q298" s="433">
        <v>0</v>
      </c>
      <c r="R298" s="433">
        <v>0</v>
      </c>
      <c r="S298" s="439">
        <v>0</v>
      </c>
    </row>
    <row r="299" spans="1:19" x14ac:dyDescent="0.55000000000000004">
      <c r="A299" s="438"/>
      <c r="B299" s="434"/>
      <c r="C299" s="437" t="s">
        <v>131</v>
      </c>
      <c r="D299" s="309" t="s">
        <v>440</v>
      </c>
      <c r="E299" s="435"/>
      <c r="F299" s="434"/>
      <c r="G299" s="434"/>
      <c r="H299" s="434"/>
      <c r="I299" s="433"/>
      <c r="J299" s="433"/>
      <c r="K299" s="433"/>
      <c r="L299" s="433"/>
      <c r="M299" s="433"/>
      <c r="N299" s="433"/>
      <c r="O299" s="433"/>
      <c r="P299" s="433"/>
      <c r="Q299" s="433"/>
      <c r="R299" s="433"/>
      <c r="S299" s="433"/>
    </row>
    <row r="300" spans="1:19" x14ac:dyDescent="0.55000000000000004">
      <c r="A300" s="442">
        <v>17</v>
      </c>
      <c r="B300" s="434" t="s">
        <v>444</v>
      </c>
      <c r="C300" s="437" t="s">
        <v>337</v>
      </c>
      <c r="D300" s="437" t="s">
        <v>443</v>
      </c>
      <c r="E300" s="435"/>
      <c r="F300" s="440" t="s">
        <v>442</v>
      </c>
      <c r="G300" s="433">
        <v>250</v>
      </c>
      <c r="H300" s="433">
        <v>65</v>
      </c>
      <c r="I300" s="433">
        <v>65</v>
      </c>
      <c r="J300" s="433">
        <v>0</v>
      </c>
      <c r="K300" s="433">
        <v>0</v>
      </c>
      <c r="L300" s="433">
        <v>0</v>
      </c>
      <c r="M300" s="433">
        <v>0</v>
      </c>
      <c r="N300" s="433">
        <v>0</v>
      </c>
      <c r="O300" s="433">
        <v>0</v>
      </c>
      <c r="P300" s="433">
        <v>0</v>
      </c>
      <c r="Q300" s="433">
        <v>0</v>
      </c>
      <c r="R300" s="433">
        <v>0</v>
      </c>
      <c r="S300" s="439">
        <v>0</v>
      </c>
    </row>
    <row r="301" spans="1:19" x14ac:dyDescent="0.55000000000000004">
      <c r="A301" s="438"/>
      <c r="B301" s="434"/>
      <c r="C301" s="437" t="s">
        <v>441</v>
      </c>
      <c r="D301" s="309" t="s">
        <v>440</v>
      </c>
      <c r="E301" s="435"/>
      <c r="F301" s="434"/>
      <c r="G301" s="434"/>
      <c r="H301" s="434"/>
      <c r="I301" s="433"/>
      <c r="J301" s="433"/>
      <c r="K301" s="433"/>
      <c r="L301" s="433"/>
      <c r="M301" s="433"/>
      <c r="N301" s="433"/>
      <c r="O301" s="433"/>
      <c r="P301" s="433"/>
      <c r="Q301" s="433"/>
      <c r="R301" s="433"/>
      <c r="S301" s="433"/>
    </row>
    <row r="302" spans="1:19" x14ac:dyDescent="0.55000000000000004">
      <c r="A302" s="442">
        <v>18</v>
      </c>
      <c r="B302" s="434" t="s">
        <v>439</v>
      </c>
      <c r="C302" s="437" t="s">
        <v>438</v>
      </c>
      <c r="D302" s="437" t="s">
        <v>432</v>
      </c>
      <c r="E302" s="141" t="s">
        <v>437</v>
      </c>
      <c r="F302" s="440" t="s">
        <v>436</v>
      </c>
      <c r="G302" s="433">
        <v>50</v>
      </c>
      <c r="H302" s="433">
        <v>22</v>
      </c>
      <c r="I302" s="433">
        <v>22</v>
      </c>
      <c r="J302" s="433">
        <v>0</v>
      </c>
      <c r="K302" s="433">
        <v>0</v>
      </c>
      <c r="L302" s="433">
        <v>0</v>
      </c>
      <c r="M302" s="433">
        <v>0</v>
      </c>
      <c r="N302" s="433">
        <v>0</v>
      </c>
      <c r="O302" s="433">
        <v>0</v>
      </c>
      <c r="P302" s="433">
        <v>0</v>
      </c>
      <c r="Q302" s="433">
        <v>0</v>
      </c>
      <c r="R302" s="433">
        <v>0</v>
      </c>
      <c r="S302" s="439">
        <v>0</v>
      </c>
    </row>
    <row r="303" spans="1:19" x14ac:dyDescent="0.55000000000000004">
      <c r="A303" s="438"/>
      <c r="B303" s="434"/>
      <c r="C303" s="437" t="s">
        <v>435</v>
      </c>
      <c r="D303" s="309" t="s">
        <v>434</v>
      </c>
      <c r="E303" s="435"/>
      <c r="F303" s="434"/>
      <c r="G303" s="434"/>
      <c r="H303" s="434"/>
      <c r="I303" s="433"/>
      <c r="J303" s="433"/>
      <c r="K303" s="433"/>
      <c r="L303" s="433"/>
      <c r="M303" s="433"/>
      <c r="N303" s="433"/>
      <c r="O303" s="433"/>
      <c r="P303" s="433"/>
      <c r="Q303" s="433"/>
      <c r="R303" s="433"/>
      <c r="S303" s="433"/>
    </row>
    <row r="304" spans="1:19" x14ac:dyDescent="0.55000000000000004">
      <c r="A304" s="442">
        <v>19</v>
      </c>
      <c r="B304" s="434" t="s">
        <v>9</v>
      </c>
      <c r="C304" s="437" t="s">
        <v>433</v>
      </c>
      <c r="D304" s="437" t="s">
        <v>432</v>
      </c>
      <c r="E304" s="141"/>
      <c r="F304" s="440" t="s">
        <v>431</v>
      </c>
      <c r="G304" s="433">
        <v>15</v>
      </c>
      <c r="H304" s="433">
        <v>3</v>
      </c>
      <c r="I304" s="433">
        <v>0</v>
      </c>
      <c r="J304" s="433">
        <v>0</v>
      </c>
      <c r="K304" s="433">
        <v>0</v>
      </c>
      <c r="L304" s="433">
        <v>0</v>
      </c>
      <c r="M304" s="433">
        <v>0</v>
      </c>
      <c r="N304" s="433">
        <v>0</v>
      </c>
      <c r="O304" s="433">
        <v>0</v>
      </c>
      <c r="P304" s="433">
        <v>0</v>
      </c>
      <c r="Q304" s="433">
        <v>0</v>
      </c>
      <c r="R304" s="433">
        <v>0</v>
      </c>
      <c r="S304" s="439">
        <v>0</v>
      </c>
    </row>
    <row r="305" spans="1:19" x14ac:dyDescent="0.55000000000000004">
      <c r="A305" s="438"/>
      <c r="B305" s="434"/>
      <c r="C305" s="437" t="s">
        <v>430</v>
      </c>
      <c r="D305" s="309" t="s">
        <v>429</v>
      </c>
      <c r="E305" s="435"/>
      <c r="F305" s="434"/>
      <c r="G305" s="434"/>
      <c r="H305" s="434"/>
      <c r="I305" s="433"/>
      <c r="J305" s="433"/>
      <c r="K305" s="433"/>
      <c r="L305" s="433"/>
      <c r="M305" s="433"/>
      <c r="N305" s="433"/>
      <c r="O305" s="433"/>
      <c r="P305" s="433"/>
      <c r="Q305" s="433"/>
      <c r="R305" s="433"/>
      <c r="S305" s="433"/>
    </row>
    <row r="306" spans="1:19" x14ac:dyDescent="0.55000000000000004">
      <c r="A306" s="444"/>
      <c r="B306" s="434"/>
      <c r="C306" s="443"/>
      <c r="D306" s="443"/>
      <c r="E306" s="443"/>
      <c r="F306" s="443"/>
      <c r="G306" s="443"/>
      <c r="H306" s="443"/>
      <c r="I306" s="443"/>
      <c r="J306" s="276"/>
      <c r="K306" s="276"/>
      <c r="L306" s="276"/>
      <c r="M306" s="276"/>
      <c r="N306" s="276"/>
      <c r="O306" s="276"/>
      <c r="P306" s="276"/>
      <c r="Q306" s="276"/>
      <c r="R306" s="276"/>
      <c r="S306" s="276"/>
    </row>
    <row r="307" spans="1:19" x14ac:dyDescent="0.55000000000000004">
      <c r="A307" s="442">
        <v>20</v>
      </c>
      <c r="B307" s="434" t="s">
        <v>428</v>
      </c>
      <c r="C307" s="437" t="s">
        <v>427</v>
      </c>
      <c r="D307" s="441"/>
      <c r="E307" s="141"/>
      <c r="F307" s="440" t="s">
        <v>426</v>
      </c>
      <c r="G307" s="433">
        <v>6</v>
      </c>
      <c r="H307" s="433">
        <v>2</v>
      </c>
      <c r="I307" s="433">
        <v>0</v>
      </c>
      <c r="J307" s="433">
        <v>0</v>
      </c>
      <c r="K307" s="433">
        <v>0</v>
      </c>
      <c r="L307" s="433">
        <v>0</v>
      </c>
      <c r="M307" s="433">
        <v>0</v>
      </c>
      <c r="N307" s="433">
        <v>0</v>
      </c>
      <c r="O307" s="433">
        <v>12.25</v>
      </c>
      <c r="P307" s="433">
        <v>0</v>
      </c>
      <c r="Q307" s="433">
        <v>0</v>
      </c>
      <c r="R307" s="433">
        <v>0</v>
      </c>
      <c r="S307" s="439">
        <v>0</v>
      </c>
    </row>
    <row r="308" spans="1:19" x14ac:dyDescent="0.55000000000000004">
      <c r="A308" s="438"/>
      <c r="B308" s="434" t="s">
        <v>421</v>
      </c>
      <c r="C308" s="437" t="s">
        <v>425</v>
      </c>
      <c r="D308" s="436"/>
      <c r="E308" s="435"/>
      <c r="F308" s="434"/>
      <c r="G308" s="434"/>
      <c r="H308" s="434"/>
      <c r="I308" s="433"/>
      <c r="J308" s="433"/>
      <c r="K308" s="433"/>
      <c r="L308" s="433"/>
      <c r="M308" s="433"/>
      <c r="N308" s="433"/>
      <c r="O308" s="433"/>
      <c r="P308" s="433"/>
      <c r="Q308" s="433"/>
      <c r="R308" s="433"/>
      <c r="S308" s="433"/>
    </row>
    <row r="309" spans="1:19" x14ac:dyDescent="0.55000000000000004">
      <c r="A309" s="442">
        <v>21</v>
      </c>
      <c r="B309" s="434" t="s">
        <v>424</v>
      </c>
      <c r="C309" s="437" t="s">
        <v>423</v>
      </c>
      <c r="D309" s="441"/>
      <c r="E309" s="141"/>
      <c r="F309" s="440" t="s">
        <v>422</v>
      </c>
      <c r="G309" s="433">
        <v>110</v>
      </c>
      <c r="H309" s="433">
        <v>24</v>
      </c>
      <c r="I309" s="433">
        <v>24</v>
      </c>
      <c r="J309" s="433">
        <v>0</v>
      </c>
      <c r="K309" s="433">
        <v>0</v>
      </c>
      <c r="L309" s="433">
        <v>0</v>
      </c>
      <c r="M309" s="433">
        <v>0</v>
      </c>
      <c r="N309" s="433">
        <v>0</v>
      </c>
      <c r="O309" s="433">
        <v>0</v>
      </c>
      <c r="P309" s="433">
        <v>0</v>
      </c>
      <c r="Q309" s="433">
        <v>0</v>
      </c>
      <c r="R309" s="433">
        <v>0</v>
      </c>
      <c r="S309" s="439">
        <v>0</v>
      </c>
    </row>
    <row r="310" spans="1:19" x14ac:dyDescent="0.55000000000000004">
      <c r="A310" s="438"/>
      <c r="B310" s="434" t="s">
        <v>421</v>
      </c>
      <c r="C310" s="437" t="s">
        <v>274</v>
      </c>
      <c r="D310" s="436"/>
      <c r="E310" s="435"/>
      <c r="F310" s="434"/>
      <c r="G310" s="434"/>
      <c r="H310" s="434"/>
      <c r="I310" s="433"/>
      <c r="J310" s="433"/>
      <c r="K310" s="433"/>
      <c r="L310" s="433"/>
      <c r="M310" s="433"/>
      <c r="N310" s="433"/>
      <c r="O310" s="433"/>
      <c r="P310" s="433"/>
      <c r="Q310" s="433"/>
      <c r="R310" s="433"/>
      <c r="S310" s="433"/>
    </row>
    <row r="311" spans="1:19" x14ac:dyDescent="0.55000000000000004">
      <c r="A311" s="432"/>
      <c r="B311" s="431"/>
      <c r="C311" s="430"/>
      <c r="D311" s="430"/>
      <c r="E311" s="430"/>
      <c r="F311" s="430"/>
      <c r="G311" s="430"/>
      <c r="H311" s="430"/>
      <c r="I311" s="430"/>
      <c r="J311" s="334"/>
      <c r="K311" s="334"/>
      <c r="L311" s="334"/>
      <c r="M311" s="334"/>
      <c r="N311" s="334"/>
      <c r="O311" s="334"/>
      <c r="P311" s="334"/>
      <c r="Q311" s="334"/>
      <c r="R311" s="334"/>
      <c r="S311" s="276"/>
    </row>
    <row r="312" spans="1:19" ht="27" x14ac:dyDescent="0.3">
      <c r="A312" s="429"/>
      <c r="B312" s="428"/>
      <c r="C312" s="427"/>
      <c r="D312" s="426"/>
      <c r="E312" s="426"/>
      <c r="F312" s="425"/>
      <c r="G312" s="424">
        <f t="shared" ref="G312:S312" si="5">SUM(G265:G311)</f>
        <v>3171</v>
      </c>
      <c r="H312" s="424">
        <f t="shared" si="5"/>
        <v>1353</v>
      </c>
      <c r="I312" s="423">
        <f t="shared" si="5"/>
        <v>291</v>
      </c>
      <c r="J312" s="423">
        <f t="shared" si="5"/>
        <v>0</v>
      </c>
      <c r="K312" s="423">
        <f t="shared" si="5"/>
        <v>28</v>
      </c>
      <c r="L312" s="423">
        <f t="shared" si="5"/>
        <v>0</v>
      </c>
      <c r="M312" s="423">
        <f t="shared" si="5"/>
        <v>0</v>
      </c>
      <c r="N312" s="423">
        <f t="shared" si="5"/>
        <v>0</v>
      </c>
      <c r="O312" s="423">
        <f t="shared" si="5"/>
        <v>12.25</v>
      </c>
      <c r="P312" s="423">
        <f t="shared" si="5"/>
        <v>0</v>
      </c>
      <c r="Q312" s="423">
        <f t="shared" si="5"/>
        <v>0</v>
      </c>
      <c r="R312" s="422">
        <f t="shared" si="5"/>
        <v>0</v>
      </c>
      <c r="S312" s="421">
        <f t="shared" si="5"/>
        <v>300000</v>
      </c>
    </row>
  </sheetData>
  <mergeCells count="34">
    <mergeCell ref="A264:S264"/>
    <mergeCell ref="N245:R245"/>
    <mergeCell ref="A248:S248"/>
    <mergeCell ref="C260:F260"/>
    <mergeCell ref="G260:H260"/>
    <mergeCell ref="I260:S260"/>
    <mergeCell ref="N261:R261"/>
    <mergeCell ref="N185:R185"/>
    <mergeCell ref="A188:S188"/>
    <mergeCell ref="C244:F244"/>
    <mergeCell ref="G244:H244"/>
    <mergeCell ref="I244:S244"/>
    <mergeCell ref="N106:R106"/>
    <mergeCell ref="A109:S109"/>
    <mergeCell ref="C184:F184"/>
    <mergeCell ref="G184:H184"/>
    <mergeCell ref="I184:S184"/>
    <mergeCell ref="N68:R68"/>
    <mergeCell ref="A71:S71"/>
    <mergeCell ref="C105:F105"/>
    <mergeCell ref="G105:H105"/>
    <mergeCell ref="I105:S105"/>
    <mergeCell ref="N6:R6"/>
    <mergeCell ref="A9:S9"/>
    <mergeCell ref="C67:F67"/>
    <mergeCell ref="G67:H67"/>
    <mergeCell ref="I67:S67"/>
    <mergeCell ref="A1:S1"/>
    <mergeCell ref="A2:S2"/>
    <mergeCell ref="A3:S3"/>
    <mergeCell ref="D4:E4"/>
    <mergeCell ref="C5:F5"/>
    <mergeCell ref="G5:H5"/>
    <mergeCell ref="I5:S5"/>
  </mergeCells>
  <pageMargins left="0.70866141732283472" right="0.51181102362204722" top="0.59055118110236227" bottom="0.39370078740157483" header="0" footer="0"/>
  <pageSetup paperSize="9" scale="50" orientation="landscape" r:id="rId1"/>
  <rowBreaks count="7" manualBreakCount="7">
    <brk id="45" max="18" man="1"/>
    <brk id="64" max="18" man="1"/>
    <brk id="108" max="18" man="1"/>
    <brk id="182" max="18" man="1"/>
    <brk id="223" max="18" man="1"/>
    <brk id="247" max="18" man="1"/>
    <brk id="258" max="18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9ADD2-8AA4-40E4-AFC4-CAD41F8F2839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9</vt:i4>
      </vt:variant>
    </vt:vector>
  </HeadingPairs>
  <TitlesOfParts>
    <vt:vector size="16" baseType="lpstr">
      <vt:lpstr>อัคคีภัย 67</vt:lpstr>
      <vt:lpstr>รายละเอียดอัคคีภัย 67</vt:lpstr>
      <vt:lpstr>วาตภัย 67</vt:lpstr>
      <vt:lpstr>รายละเอียดวาตภัย 67</vt:lpstr>
      <vt:lpstr>อุทกภัย 67</vt:lpstr>
      <vt:lpstr>สถิติสาธารณภัย67</vt:lpstr>
      <vt:lpstr>Sheet1</vt:lpstr>
      <vt:lpstr>'รายละเอียดวาตภัย 67'!Print_Area</vt:lpstr>
      <vt:lpstr>'รายละเอียดอัคคีภัย 67'!Print_Area</vt:lpstr>
      <vt:lpstr>'วาตภัย 67'!Print_Area</vt:lpstr>
      <vt:lpstr>สถิติสาธารณภัย67!Print_Area</vt:lpstr>
      <vt:lpstr>'อัคคีภัย 67'!Print_Area</vt:lpstr>
      <vt:lpstr>'อุทกภัย 67'!Print_Area</vt:lpstr>
      <vt:lpstr>'รายละเอียดวาตภัย 67'!Print_Titles</vt:lpstr>
      <vt:lpstr>'รายละเอียดอัคคีภัย 67'!Print_Titles</vt:lpstr>
      <vt:lpstr>สถิติสาธารณภัย67!Print_Titles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dpmnpt</dc:creator>
  <cp:lastModifiedBy>dpmnpt</cp:lastModifiedBy>
  <dcterms:created xsi:type="dcterms:W3CDTF">2025-10-08T08:14:45Z</dcterms:created>
  <dcterms:modified xsi:type="dcterms:W3CDTF">2025-10-08T08:25:05Z</dcterms:modified>
</cp:coreProperties>
</file>