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030"/>
  </bookViews>
  <sheets>
    <sheet name="สชง. ปี 2569" sheetId="4" r:id="rId1"/>
  </sheets>
  <calcPr calcId="144525"/>
</workbook>
</file>

<file path=xl/sharedStrings.xml><?xml version="1.0" encoding="utf-8"?>
<sst xmlns="http://schemas.openxmlformats.org/spreadsheetml/2006/main" count="17" uniqueCount="16">
  <si>
    <t xml:space="preserve">สถิติการพิจารณาให้ความช่วยเหลือผู้เสียหายและจำเลยในคดีอาญา </t>
  </si>
  <si>
    <t>ประจำปีงบประมาณ พ.ศ. 2569</t>
  </si>
  <si>
    <t>เดือน</t>
  </si>
  <si>
    <t>ค่าตอบแทนผู้เสียหาย</t>
  </si>
  <si>
    <t>ค่าทดแทนและค่าใช้จ่าย
ของจำเลย</t>
  </si>
  <si>
    <t>รวม</t>
  </si>
  <si>
    <t>อนุมัติจ่าย</t>
  </si>
  <si>
    <t>งดจ่าย/ยกคำขอ</t>
  </si>
  <si>
    <t>ความผิดเกี่ยวกับ
ชีวิต</t>
  </si>
  <si>
    <t>ความผิดเกี่ยวกับชีวิต/จราจร</t>
  </si>
  <si>
    <t>ความผิดเกี่ยวกับร่างกาย</t>
  </si>
  <si>
    <t>ความผิดเกี่ยวกับร่างกาย/จราจร</t>
  </si>
  <si>
    <t>ความผิด
เกี่ยวกับ
เพศ</t>
  </si>
  <si>
    <t>ความผิด
เกี่ยวกับ
ทรัพย์</t>
  </si>
  <si>
    <t>ความผิด
ต่อเสรีภาพ</t>
  </si>
  <si>
    <t>-</t>
  </si>
</sst>
</file>

<file path=xl/styles.xml><?xml version="1.0" encoding="utf-8"?>
<styleSheet xmlns="http://schemas.openxmlformats.org/spreadsheetml/2006/main">
  <numFmts count="5">
    <numFmt numFmtId="176" formatCode="_-* #,##0_-;\-* #,##0_-;_-* &quot;-&quot;_-;_-@_-"/>
    <numFmt numFmtId="177" formatCode="_-* #,##0.00_-;\-* #,##0.00_-;_-* &quot;-&quot;??_-;_-@_-"/>
    <numFmt numFmtId="178" formatCode="_-&quot;฿&quot;* #,##0_-;\-&quot;฿&quot;* #,##0_-;_-&quot;฿&quot;* &quot;-&quot;_-;_-@_-"/>
    <numFmt numFmtId="179" formatCode="mmm\-yy"/>
    <numFmt numFmtId="180" formatCode="_-&quot;฿&quot;* #,##0.00_-;\-&quot;฿&quot;* #,##0.00_-;_-&quot;฿&quot;* &quot;-&quot;??_-;_-@_-"/>
  </numFmts>
  <fonts count="25">
    <font>
      <sz val="11"/>
      <color theme="1"/>
      <name val="Tahoma"/>
      <charset val="134"/>
      <scheme val="minor"/>
    </font>
    <font>
      <b/>
      <sz val="16"/>
      <color rgb="FF000000"/>
      <name val="Angsana New"/>
      <charset val="134"/>
    </font>
    <font>
      <b/>
      <sz val="14"/>
      <color rgb="FF000000"/>
      <name val="Angsana New"/>
      <charset val="134"/>
    </font>
    <font>
      <b/>
      <sz val="14"/>
      <color theme="1"/>
      <name val="Angsana New"/>
      <charset val="134"/>
    </font>
    <font>
      <sz val="14"/>
      <color rgb="FF000000"/>
      <name val="Angsana New"/>
      <charset val="134"/>
    </font>
    <font>
      <sz val="14"/>
      <color theme="1"/>
      <name val="Angsana New"/>
      <charset val="134"/>
    </font>
    <font>
      <sz val="12"/>
      <color rgb="FF000000"/>
      <name val="TH SarabunIT๙"/>
      <charset val="134"/>
    </font>
    <font>
      <sz val="14"/>
      <color theme="1"/>
      <name val="Tahoma"/>
      <charset val="0"/>
      <scheme val="minor"/>
    </font>
    <font>
      <sz val="14"/>
      <color theme="0"/>
      <name val="Tahoma"/>
      <charset val="0"/>
      <scheme val="minor"/>
    </font>
    <font>
      <u/>
      <sz val="14"/>
      <color rgb="FF0000FF"/>
      <name val="Tahoma"/>
      <charset val="0"/>
      <scheme val="minor"/>
    </font>
    <font>
      <u/>
      <sz val="14"/>
      <color rgb="FF800080"/>
      <name val="Tahoma"/>
      <charset val="0"/>
      <scheme val="minor"/>
    </font>
    <font>
      <sz val="14"/>
      <color rgb="FFFF0000"/>
      <name val="Tahoma"/>
      <charset val="0"/>
      <scheme val="minor"/>
    </font>
    <font>
      <sz val="14"/>
      <color rgb="FF9C6500"/>
      <name val="Tahoma"/>
      <charset val="0"/>
      <scheme val="minor"/>
    </font>
    <font>
      <b/>
      <sz val="14"/>
      <color rgb="FFFFFFFF"/>
      <name val="Tahoma"/>
      <charset val="0"/>
      <scheme val="minor"/>
    </font>
    <font>
      <i/>
      <sz val="14"/>
      <color rgb="FF7F7F7F"/>
      <name val="Tahoma"/>
      <charset val="0"/>
      <scheme val="minor"/>
    </font>
    <font>
      <b/>
      <sz val="18"/>
      <color theme="3"/>
      <name val="Tahoma"/>
      <charset val="134"/>
      <scheme val="minor"/>
    </font>
    <font>
      <sz val="14"/>
      <color rgb="FFFA7D00"/>
      <name val="Tahoma"/>
      <charset val="0"/>
      <scheme val="minor"/>
    </font>
    <font>
      <b/>
      <sz val="14"/>
      <color theme="3"/>
      <name val="Tahoma"/>
      <charset val="134"/>
      <scheme val="minor"/>
    </font>
    <font>
      <b/>
      <sz val="15"/>
      <color theme="3"/>
      <name val="Tahoma"/>
      <charset val="134"/>
      <scheme val="minor"/>
    </font>
    <font>
      <sz val="14"/>
      <color rgb="FF006100"/>
      <name val="Tahoma"/>
      <charset val="0"/>
      <scheme val="minor"/>
    </font>
    <font>
      <b/>
      <sz val="14"/>
      <color rgb="FFFA7D00"/>
      <name val="Tahoma"/>
      <charset val="0"/>
      <scheme val="minor"/>
    </font>
    <font>
      <b/>
      <sz val="14"/>
      <color rgb="FF3F3F3F"/>
      <name val="Tahoma"/>
      <charset val="0"/>
      <scheme val="minor"/>
    </font>
    <font>
      <sz val="14"/>
      <color rgb="FF3F3F76"/>
      <name val="Tahoma"/>
      <charset val="0"/>
      <scheme val="minor"/>
    </font>
    <font>
      <b/>
      <sz val="14"/>
      <color theme="1"/>
      <name val="Tahoma"/>
      <charset val="0"/>
      <scheme val="minor"/>
    </font>
    <font>
      <sz val="14"/>
      <color rgb="FF9C0006"/>
      <name val="Tahoma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596FF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1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6" borderId="11" applyNumberFormat="0" applyAlignment="0" applyProtection="0">
      <alignment vertical="center"/>
    </xf>
    <xf numFmtId="0" fontId="22" fillId="28" borderId="11" applyNumberFormat="0" applyAlignment="0" applyProtection="0">
      <alignment vertical="center"/>
    </xf>
    <xf numFmtId="0" fontId="21" fillId="26" borderId="13" applyNumberFormat="0" applyAlignment="0" applyProtection="0">
      <alignment vertical="center"/>
    </xf>
    <xf numFmtId="0" fontId="13" fillId="19" borderId="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179" fontId="4" fillId="0" borderId="3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179" fontId="2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9" fontId="6" fillId="0" borderId="0" xfId="0" applyNumberFormat="1" applyFo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wrapText="1"/>
    </xf>
  </cellXfs>
  <cellStyles count="49">
    <cellStyle name="ปกติ" xfId="0" builtinId="0"/>
    <cellStyle name="20% - ส่วนที่ถูกเน้น4" xfId="1" builtinId="42"/>
    <cellStyle name="เครื่องหมายจุลภาค" xfId="2" builtinId="3"/>
    <cellStyle name="เครื่องหมายจุลภาค [0]" xfId="3" builtinId="6"/>
    <cellStyle name="40% - ส่วนที่ถูกเน้น2" xfId="4" builtinId="35"/>
    <cellStyle name="การเชื่อมโยงหลายมิติที่ตาม" xfId="5" builtinId="9"/>
    <cellStyle name="60% - ส่วนที่ถูกเน้น5" xfId="6" builtinId="48"/>
    <cellStyle name="การเชื่อมโยงหลายมิติ" xfId="7" builtinId="8"/>
    <cellStyle name="เครื่องหมายสกุลเงิน [0]" xfId="8" builtinId="7"/>
    <cellStyle name="เครื่องหมายสกุลเงิน" xfId="9" builtinId="4"/>
    <cellStyle name="เปอร์เซ็นต์" xfId="10" builtinId="5"/>
    <cellStyle name="40% - ส่วนที่ถูกเน้น5" xfId="11" builtinId="47"/>
    <cellStyle name="หมายเหตุ" xfId="12" builtinId="10"/>
    <cellStyle name="ข้อความเตือน" xfId="13" builtinId="11"/>
    <cellStyle name="20% - ส่วนที่ถูกเน้น3" xfId="14" builtinId="38"/>
    <cellStyle name="ชื่อเรื่อง" xfId="15" builtinId="15"/>
    <cellStyle name="ข้อความอธิบาย" xfId="16" builtinId="53"/>
    <cellStyle name="หัวเรื่อง 1" xfId="17" builtinId="16"/>
    <cellStyle name="หัวเรื่อง 2" xfId="18" builtinId="17"/>
    <cellStyle name="หัวเรื่อง 3" xfId="19" builtinId="18"/>
    <cellStyle name="หัวเรื่อง 4" xfId="20" builtinId="19"/>
    <cellStyle name="การคำนวณ" xfId="21" builtinId="22"/>
    <cellStyle name="ป้อนค่า" xfId="22" builtinId="20"/>
    <cellStyle name="แสดงผล" xfId="23" builtinId="21"/>
    <cellStyle name="เซลล์ตรวจสอบ" xfId="24" builtinId="23"/>
    <cellStyle name="40% - ส่วนที่ถูกเน้น1" xfId="25" builtinId="31"/>
    <cellStyle name="เซลล์ที่มีลิงก์" xfId="26" builtinId="24"/>
    <cellStyle name="ผลรวม" xfId="27" builtinId="25"/>
    <cellStyle name="ดี" xfId="28" builtinId="26"/>
    <cellStyle name="60% - ส่วนที่ถูกเน้น6" xfId="29" builtinId="52"/>
    <cellStyle name="แย่" xfId="30" builtinId="27"/>
    <cellStyle name="ปานกลาง" xfId="31" builtinId="28"/>
    <cellStyle name="ส่วนที่ถูกเน้น1" xfId="32" builtinId="29"/>
    <cellStyle name="20% - ส่วนที่ถูกเน้น1" xfId="33" builtinId="30"/>
    <cellStyle name="20% - ส่วนที่ถูกเน้น5" xfId="34" builtinId="46"/>
    <cellStyle name="60% - ส่วนที่ถูกเน้น1" xfId="35" builtinId="32"/>
    <cellStyle name="ส่วนที่ถูกเน้น2" xfId="36" builtinId="33"/>
    <cellStyle name="20% - ส่วนที่ถูกเน้น2" xfId="37" builtinId="34"/>
    <cellStyle name="20% - ส่วนที่ถูกเน้น6" xfId="38" builtinId="50"/>
    <cellStyle name="60% - ส่วนที่ถูกเน้น2" xfId="39" builtinId="36"/>
    <cellStyle name="ส่วนที่ถูกเน้น3" xfId="40" builtinId="37"/>
    <cellStyle name="40% - ส่วนที่ถูกเน้น3" xfId="41" builtinId="39"/>
    <cellStyle name="60% - ส่วนที่ถูกเน้น3" xfId="42" builtinId="40"/>
    <cellStyle name="ส่วนที่ถูกเน้น4" xfId="43" builtinId="41"/>
    <cellStyle name="40% - ส่วนที่ถูกเน้น4" xfId="44" builtinId="43"/>
    <cellStyle name="60% - ส่วนที่ถูกเน้น4" xfId="45" builtinId="44"/>
    <cellStyle name="ส่วนที่ถูกเน้น5" xfId="46" builtinId="45"/>
    <cellStyle name="ส่วนที่ถูกเน้น6" xfId="47" builtinId="49"/>
    <cellStyle name="40% - ส่วนที่ถูกเน้น6" xfId="48" builtinId="51"/>
  </cellStyles>
  <tableStyles count="0" defaultTableStyle="TableStyleMedium2" defaultPivotStyle="PivotStyleLight16"/>
  <colors>
    <mruColors>
      <color rgb="00F6A2F9"/>
      <color rgb="00F9BDFB"/>
      <color rgb="00F063F5"/>
      <color rgb="00596F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hai Theme">
  <a:themeElements>
    <a:clrScheme name="Tha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Thai">
      <a:maj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ahom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Thai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zoomScale="130" zoomScaleNormal="130" workbookViewId="0">
      <selection activeCell="A3" sqref="A3:L3"/>
    </sheetView>
  </sheetViews>
  <sheetFormatPr defaultColWidth="8.66666666666667" defaultRowHeight="14"/>
  <cols>
    <col min="1" max="1" width="14.5" customWidth="1"/>
    <col min="2" max="2" width="8.875" customWidth="1"/>
    <col min="3" max="3" width="8.39166666666667" customWidth="1"/>
    <col min="4" max="4" width="8.5" customWidth="1"/>
    <col min="5" max="5" width="7.75" customWidth="1"/>
    <col min="6" max="8" width="8.41666666666667" customWidth="1"/>
    <col min="9" max="9" width="12.7416666666667" customWidth="1"/>
    <col min="10" max="10" width="11.275" customWidth="1"/>
    <col min="11" max="11" width="9.5" customWidth="1"/>
    <col min="12" max="12" width="12.05" customWidth="1"/>
  </cols>
  <sheetData>
    <row r="1" customHeight="1"/>
    <row r="2" ht="23" spans="1:1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ht="20.5" spans="1:1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5" ht="45" customHeight="1" spans="1:12">
      <c r="A5" s="3" t="s">
        <v>2</v>
      </c>
      <c r="B5" s="3" t="s">
        <v>3</v>
      </c>
      <c r="C5" s="3"/>
      <c r="D5" s="3"/>
      <c r="E5" s="3"/>
      <c r="F5" s="3"/>
      <c r="G5" s="3"/>
      <c r="H5" s="3"/>
      <c r="I5" s="11" t="s">
        <v>4</v>
      </c>
      <c r="J5" s="12" t="s">
        <v>5</v>
      </c>
      <c r="K5" s="13" t="s">
        <v>6</v>
      </c>
      <c r="L5" s="13" t="s">
        <v>7</v>
      </c>
    </row>
    <row r="6" ht="82" spans="1:12">
      <c r="A6" s="3"/>
      <c r="B6" s="4" t="s">
        <v>8</v>
      </c>
      <c r="C6" s="4" t="s">
        <v>9</v>
      </c>
      <c r="D6" s="4" t="s">
        <v>10</v>
      </c>
      <c r="E6" s="4" t="s">
        <v>11</v>
      </c>
      <c r="F6" s="4" t="s">
        <v>12</v>
      </c>
      <c r="G6" s="4" t="s">
        <v>13</v>
      </c>
      <c r="H6" s="4" t="s">
        <v>14</v>
      </c>
      <c r="I6" s="14"/>
      <c r="J6" s="15"/>
      <c r="K6" s="16"/>
      <c r="L6" s="16"/>
    </row>
    <row r="7" ht="29" customHeight="1" spans="1:12">
      <c r="A7" s="5">
        <v>244258</v>
      </c>
      <c r="B7" s="6">
        <v>2</v>
      </c>
      <c r="C7" s="6">
        <v>0</v>
      </c>
      <c r="D7" s="6">
        <v>10</v>
      </c>
      <c r="E7" s="6">
        <v>3</v>
      </c>
      <c r="F7" s="6">
        <v>5</v>
      </c>
      <c r="G7" s="6">
        <v>0</v>
      </c>
      <c r="H7" s="7">
        <v>0</v>
      </c>
      <c r="I7" s="6">
        <v>0</v>
      </c>
      <c r="J7" s="17">
        <f t="shared" ref="J7:J12" si="0">SUM(B7:I7)</f>
        <v>20</v>
      </c>
      <c r="K7" s="6">
        <v>16</v>
      </c>
      <c r="L7" s="6">
        <v>4</v>
      </c>
    </row>
    <row r="8" ht="20" spans="1:12">
      <c r="A8" s="5">
        <v>244289</v>
      </c>
      <c r="B8" s="6">
        <v>5</v>
      </c>
      <c r="C8" s="6">
        <v>1</v>
      </c>
      <c r="D8" s="6">
        <v>2</v>
      </c>
      <c r="E8" s="6">
        <v>7</v>
      </c>
      <c r="F8" s="6">
        <v>8</v>
      </c>
      <c r="G8" s="6">
        <v>0</v>
      </c>
      <c r="H8" s="7">
        <v>0</v>
      </c>
      <c r="I8" s="6">
        <v>0</v>
      </c>
      <c r="J8" s="17">
        <f t="shared" si="0"/>
        <v>23</v>
      </c>
      <c r="K8" s="6">
        <v>19</v>
      </c>
      <c r="L8" s="6">
        <v>4</v>
      </c>
    </row>
    <row r="9" ht="20" spans="1:12">
      <c r="A9" s="5">
        <v>244319</v>
      </c>
      <c r="B9" s="6">
        <v>6</v>
      </c>
      <c r="C9" s="6">
        <v>3</v>
      </c>
      <c r="D9" s="6">
        <v>3</v>
      </c>
      <c r="E9" s="6">
        <v>0</v>
      </c>
      <c r="F9" s="6">
        <v>2</v>
      </c>
      <c r="G9" s="6">
        <v>0</v>
      </c>
      <c r="H9" s="7">
        <v>0</v>
      </c>
      <c r="I9" s="6">
        <v>0</v>
      </c>
      <c r="J9" s="17">
        <f t="shared" si="0"/>
        <v>14</v>
      </c>
      <c r="K9" s="6">
        <v>11</v>
      </c>
      <c r="L9" s="6">
        <v>3</v>
      </c>
    </row>
    <row r="10" ht="20" spans="1:12">
      <c r="A10" s="5">
        <v>244350</v>
      </c>
      <c r="B10" s="6">
        <v>4</v>
      </c>
      <c r="C10" s="6">
        <v>4</v>
      </c>
      <c r="D10" s="6">
        <v>4</v>
      </c>
      <c r="E10" s="6">
        <v>2</v>
      </c>
      <c r="F10" s="6">
        <v>1</v>
      </c>
      <c r="G10" s="6">
        <v>0</v>
      </c>
      <c r="H10" s="7">
        <v>0</v>
      </c>
      <c r="I10" s="6">
        <v>0</v>
      </c>
      <c r="J10" s="17">
        <f t="shared" si="0"/>
        <v>15</v>
      </c>
      <c r="K10" s="6">
        <v>10</v>
      </c>
      <c r="L10" s="6">
        <v>5</v>
      </c>
    </row>
    <row r="11" ht="20" spans="1:12">
      <c r="A11" s="5">
        <v>244381</v>
      </c>
      <c r="B11" s="6">
        <v>3</v>
      </c>
      <c r="C11" s="6">
        <v>1</v>
      </c>
      <c r="D11" s="6">
        <v>4</v>
      </c>
      <c r="E11" s="6">
        <v>6</v>
      </c>
      <c r="F11" s="6">
        <v>4</v>
      </c>
      <c r="G11" s="6">
        <v>0</v>
      </c>
      <c r="H11" s="7">
        <v>0</v>
      </c>
      <c r="I11" s="6">
        <v>0</v>
      </c>
      <c r="J11" s="17">
        <f t="shared" si="0"/>
        <v>18</v>
      </c>
      <c r="K11" s="6">
        <v>14</v>
      </c>
      <c r="L11" s="6">
        <v>4</v>
      </c>
    </row>
    <row r="12" ht="20" spans="1:12">
      <c r="A12" s="5">
        <v>244409</v>
      </c>
      <c r="B12" s="6">
        <v>2</v>
      </c>
      <c r="C12" s="6">
        <v>3</v>
      </c>
      <c r="D12" s="6">
        <v>3</v>
      </c>
      <c r="E12" s="6">
        <v>11</v>
      </c>
      <c r="F12" s="6">
        <v>2</v>
      </c>
      <c r="G12" s="6">
        <v>0</v>
      </c>
      <c r="H12" s="7">
        <v>0</v>
      </c>
      <c r="I12" s="6">
        <v>0</v>
      </c>
      <c r="J12" s="17">
        <f t="shared" si="0"/>
        <v>21</v>
      </c>
      <c r="K12" s="6">
        <v>14</v>
      </c>
      <c r="L12" s="6">
        <v>7</v>
      </c>
    </row>
    <row r="13" ht="20" spans="1:12">
      <c r="A13" s="5">
        <v>244440</v>
      </c>
      <c r="B13" s="6"/>
      <c r="C13" s="6"/>
      <c r="D13" s="6"/>
      <c r="E13" s="6"/>
      <c r="F13" s="6"/>
      <c r="G13" s="6"/>
      <c r="H13" s="7"/>
      <c r="I13" s="6"/>
      <c r="J13" s="17"/>
      <c r="K13" s="6"/>
      <c r="L13" s="6"/>
    </row>
    <row r="14" ht="20" spans="1:12">
      <c r="A14" s="5">
        <v>244470</v>
      </c>
      <c r="B14" s="6"/>
      <c r="C14" s="6"/>
      <c r="D14" s="6"/>
      <c r="E14" s="6"/>
      <c r="F14" s="6"/>
      <c r="G14" s="6"/>
      <c r="H14" s="6"/>
      <c r="I14" s="6"/>
      <c r="J14" s="17"/>
      <c r="K14" s="6"/>
      <c r="L14" s="6"/>
    </row>
    <row r="15" ht="20" spans="1:12">
      <c r="A15" s="5">
        <v>244501</v>
      </c>
      <c r="B15" s="6"/>
      <c r="C15" s="6"/>
      <c r="D15" s="6"/>
      <c r="E15" s="6"/>
      <c r="F15" s="6"/>
      <c r="G15" s="6"/>
      <c r="H15" s="6"/>
      <c r="I15" s="6"/>
      <c r="J15" s="17"/>
      <c r="K15" s="6"/>
      <c r="L15" s="6"/>
    </row>
    <row r="16" ht="20" spans="1:12">
      <c r="A16" s="5">
        <v>244531</v>
      </c>
      <c r="B16" s="6"/>
      <c r="C16" s="6"/>
      <c r="D16" s="6"/>
      <c r="E16" s="6"/>
      <c r="F16" s="6"/>
      <c r="G16" s="6"/>
      <c r="H16" s="6"/>
      <c r="I16" s="6"/>
      <c r="J16" s="17"/>
      <c r="K16" s="6"/>
      <c r="L16" s="6"/>
    </row>
    <row r="17" ht="20" spans="1:12">
      <c r="A17" s="5">
        <v>244562</v>
      </c>
      <c r="B17" s="6"/>
      <c r="C17" s="6"/>
      <c r="D17" s="6"/>
      <c r="E17" s="6"/>
      <c r="F17" s="6"/>
      <c r="G17" s="6"/>
      <c r="H17" s="6"/>
      <c r="I17" s="6"/>
      <c r="J17" s="17"/>
      <c r="K17" s="6"/>
      <c r="L17" s="6"/>
    </row>
    <row r="18" ht="20" spans="1:12">
      <c r="A18" s="5">
        <v>244593</v>
      </c>
      <c r="B18" s="6"/>
      <c r="C18" s="6"/>
      <c r="D18" s="6"/>
      <c r="E18" s="6"/>
      <c r="F18" s="6"/>
      <c r="G18" s="6"/>
      <c r="H18" s="6"/>
      <c r="I18" s="6"/>
      <c r="J18" s="17"/>
      <c r="K18" s="6"/>
      <c r="L18" s="6"/>
    </row>
    <row r="19" ht="31" customHeight="1" spans="1:12">
      <c r="A19" s="8" t="s">
        <v>5</v>
      </c>
      <c r="B19" s="9">
        <f t="shared" ref="B19:G19" si="1">SUM(B7:B18)</f>
        <v>22</v>
      </c>
      <c r="C19" s="9">
        <f t="shared" si="1"/>
        <v>12</v>
      </c>
      <c r="D19" s="9">
        <f t="shared" si="1"/>
        <v>26</v>
      </c>
      <c r="E19" s="9">
        <f t="shared" si="1"/>
        <v>29</v>
      </c>
      <c r="F19" s="9">
        <f t="shared" si="1"/>
        <v>22</v>
      </c>
      <c r="G19" s="9">
        <f t="shared" si="1"/>
        <v>0</v>
      </c>
      <c r="H19" s="9" t="s">
        <v>15</v>
      </c>
      <c r="I19" s="9">
        <f t="shared" ref="I19:L19" si="2">SUM(I7:I18)</f>
        <v>0</v>
      </c>
      <c r="J19" s="9">
        <f t="shared" si="2"/>
        <v>111</v>
      </c>
      <c r="K19" s="9">
        <f t="shared" si="2"/>
        <v>84</v>
      </c>
      <c r="L19" s="9">
        <f t="shared" si="2"/>
        <v>27</v>
      </c>
    </row>
    <row r="20" ht="15.5" spans="1:1">
      <c r="A20" s="10"/>
    </row>
  </sheetData>
  <mergeCells count="8">
    <mergeCell ref="A2:L2"/>
    <mergeCell ref="A3:L3"/>
    <mergeCell ref="B5:H5"/>
    <mergeCell ref="A5:A6"/>
    <mergeCell ref="I5:I6"/>
    <mergeCell ref="J5:J6"/>
    <mergeCell ref="K5:K6"/>
    <mergeCell ref="L5:L6"/>
  </mergeCells>
  <pageMargins left="0.75" right="0.75" top="0.590277777777778" bottom="0.550694444444444" header="0.314583333333333" footer="0.27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สชง. ปี 2569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keerati.k</cp:lastModifiedBy>
  <dcterms:created xsi:type="dcterms:W3CDTF">2025-10-06T14:30:00Z</dcterms:created>
  <dcterms:modified xsi:type="dcterms:W3CDTF">2026-04-02T04:32:10Z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E1AA8297C0ED487585EAE5C1EE291B19</vt:lpwstr>
  </property>
  <property fmtid="{D5CDD505-2E9C-101B-9397-08002B2CF9AE}" pid="3" name="KSOProductBuildVer">
    <vt:lpwstr>1054-11.2.0.10330</vt:lpwstr>
  </property>
</Properties>
</file>